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0" sheetId="1" r:id="rId1"/>
  </sheets>
  <definedNames>
    <definedName name="_xlnm.Print_Area" localSheetId="0">'10'!$A$1:$G$37</definedName>
    <definedName name="_xlnm.Print_Titles" localSheetId="0">'10'!$8:$9</definedName>
  </definedNames>
  <calcPr fullCalcOnLoad="1"/>
</workbook>
</file>

<file path=xl/sharedStrings.xml><?xml version="1.0" encoding="utf-8"?>
<sst xmlns="http://schemas.openxmlformats.org/spreadsheetml/2006/main" count="40" uniqueCount="40">
  <si>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</si>
  <si>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</si>
  <si>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</si>
  <si>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</si>
  <si>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</si>
  <si>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</si>
  <si>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</si>
  <si>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</si>
  <si>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</si>
  <si>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</si>
  <si>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</si>
  <si>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</si>
  <si>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</si>
  <si>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</si>
  <si>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</si>
  <si>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</si>
  <si>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</si>
  <si>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</si>
  <si>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</si>
  <si>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</si>
  <si>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</si>
  <si>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</si>
  <si>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</si>
  <si>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</si>
  <si>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Zapewnienie dzieciom z terenu Powiatu Braniewskiego opieki i wychowania w całodobowej placówce opiekuńczo- wychowawczej typu rodzinnego 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</si>
  <si>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</si>
  <si>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</si>
  <si>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Upowszechnianie kultury fizycznej poprzez organizację imprez sportowo- rekreacyjnych o charakterze ponadgminnym      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</si>
  <si>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</si>
  <si>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</si>
  <si>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</si>
  <si>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</si>
  <si>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</si>
  <si>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</si>
  <si>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Zadania z zakresu wymiaru sprawiedliwości </t>
  </si>
  <si>
    <t xml:space="preserve">Udzielenie  nieodpłatnej pomocy prawnej i nieodpłatnego poradnictwa obywatelskiego w powiecie braniewskim. </t>
  </si>
  <si>
    <t>publicznych w 2020 r.</t>
  </si>
  <si>
    <t>Prowadzenie niepublicznej placówki opiekuńczo-wychowawczej, całodobowej  typu socjalizacyjnego dla 14 wychowanków.</t>
  </si>
  <si>
    <r>
      <t xml:space="preserve">Załącznik Nr 7 </t>
    </r>
    <r>
      <rPr>
        <sz val="11"/>
        <rFont val="Times New Roman"/>
        <family val="1"/>
      </rPr>
      <t>do Uchwały Rady  Powiatu</t>
    </r>
  </si>
  <si>
    <t>Braniewskiego Nr XIX/151/20 z dnia  13.08.2020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</si>
</sst>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 wrapText="1"/>
    </xf>
    <xf numFmtId="3" fontId="3" fillId="33" borderId="31" xfId="0" applyNumberFormat="1" applyFont="1" applyFill="1" applyBorder="1" applyAlignment="1">
      <alignment horizontal="center" vertical="center"/>
    </xf>
    <xf numFmtId="3" fontId="3" fillId="33" borderId="32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33" borderId="33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wrapText="1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 wrapText="1"/>
    </xf>
    <xf numFmtId="3" fontId="3" fillId="35" borderId="29" xfId="0" applyNumberFormat="1" applyFont="1" applyFill="1" applyBorder="1" applyAlignment="1">
      <alignment horizontal="center" vertical="center"/>
    </xf>
    <xf numFmtId="3" fontId="3" fillId="35" borderId="36" xfId="0" applyNumberFormat="1" applyFont="1" applyFill="1" applyBorder="1" applyAlignment="1">
      <alignment horizontal="center" vertical="center"/>
    </xf>
    <xf numFmtId="3" fontId="3" fillId="35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93" t="s">
        <v>38</v>
      </c>
      <c r="B1" s="93"/>
      <c r="C1" s="93"/>
      <c r="D1" s="93"/>
      <c r="E1" s="93"/>
      <c r="F1" s="93"/>
      <c r="G1" s="93"/>
    </row>
    <row r="2" spans="1:7" ht="15">
      <c r="A2" s="94" t="s">
        <v>39</v>
      </c>
      <c r="B2" s="94"/>
      <c r="C2" s="94"/>
      <c r="D2" s="94"/>
      <c r="E2" s="94"/>
      <c r="F2" s="94"/>
      <c r="G2" s="94"/>
    </row>
    <row r="3" spans="1:7" s="4" customFormat="1" ht="3.75" customHeight="1">
      <c r="A3" s="7"/>
      <c r="B3" s="7"/>
      <c r="C3" s="7"/>
      <c r="D3" s="6"/>
      <c r="E3" s="6"/>
      <c r="F3" s="7"/>
      <c r="G3" s="7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95" t="s">
        <v>10</v>
      </c>
      <c r="B5" s="95"/>
      <c r="C5" s="95"/>
      <c r="D5" s="95"/>
      <c r="E5" s="95"/>
      <c r="F5" s="95"/>
      <c r="G5" s="95"/>
    </row>
    <row r="6" spans="1:7" ht="18" customHeight="1">
      <c r="A6" s="95" t="s">
        <v>11</v>
      </c>
      <c r="B6" s="95"/>
      <c r="C6" s="95"/>
      <c r="D6" s="95"/>
      <c r="E6" s="95"/>
      <c r="F6" s="95"/>
      <c r="G6" s="95"/>
    </row>
    <row r="7" spans="1:7" ht="17.25" customHeight="1" thickBot="1">
      <c r="A7" s="95" t="s">
        <v>36</v>
      </c>
      <c r="B7" s="95"/>
      <c r="C7" s="95"/>
      <c r="D7" s="95"/>
      <c r="E7" s="95"/>
      <c r="F7" s="95"/>
      <c r="G7" s="95"/>
    </row>
    <row r="8" spans="1:7" s="2" customFormat="1" ht="15" customHeight="1">
      <c r="A8" s="106" t="s">
        <v>4</v>
      </c>
      <c r="B8" s="108" t="s">
        <v>2</v>
      </c>
      <c r="C8" s="108" t="s">
        <v>3</v>
      </c>
      <c r="D8" s="98" t="s">
        <v>5</v>
      </c>
      <c r="E8" s="100" t="s">
        <v>0</v>
      </c>
      <c r="F8" s="101"/>
      <c r="G8" s="102"/>
    </row>
    <row r="9" spans="1:7" s="2" customFormat="1" ht="75" customHeight="1" thickBot="1">
      <c r="A9" s="107"/>
      <c r="B9" s="109"/>
      <c r="C9" s="109"/>
      <c r="D9" s="99"/>
      <c r="E9" s="58" t="s">
        <v>6</v>
      </c>
      <c r="F9" s="58" t="s">
        <v>7</v>
      </c>
      <c r="G9" s="59" t="s">
        <v>8</v>
      </c>
    </row>
    <row r="10" spans="1:7" s="1" customFormat="1" ht="15.75" thickBo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0">
        <v>7</v>
      </c>
    </row>
    <row r="11" spans="1:7" s="1" customFormat="1" ht="19.5" customHeight="1" thickBot="1">
      <c r="A11" s="103" t="s">
        <v>9</v>
      </c>
      <c r="B11" s="104"/>
      <c r="C11" s="104"/>
      <c r="D11" s="104"/>
      <c r="E11" s="104"/>
      <c r="F11" s="104"/>
      <c r="G11" s="105"/>
    </row>
    <row r="12" spans="1:7" s="1" customFormat="1" ht="18" customHeight="1" hidden="1" thickBot="1">
      <c r="A12" s="11">
        <v>630</v>
      </c>
      <c r="B12" s="12"/>
      <c r="C12" s="12"/>
      <c r="D12" s="13" t="s">
        <v>19</v>
      </c>
      <c r="E12" s="14">
        <f>SUM(E13)</f>
        <v>0</v>
      </c>
      <c r="F12" s="14">
        <f>SUM(F13)</f>
        <v>0</v>
      </c>
      <c r="G12" s="15">
        <f>SUM(G13:G13)</f>
        <v>0</v>
      </c>
    </row>
    <row r="13" spans="1:7" s="1" customFormat="1" ht="45" customHeight="1" hidden="1" thickBot="1">
      <c r="A13" s="11"/>
      <c r="B13" s="16">
        <v>63095</v>
      </c>
      <c r="C13" s="16">
        <v>2360</v>
      </c>
      <c r="D13" s="17" t="s">
        <v>31</v>
      </c>
      <c r="E13" s="18"/>
      <c r="F13" s="18"/>
      <c r="G13" s="19"/>
    </row>
    <row r="14" spans="1:7" s="1" customFormat="1" ht="27.75" customHeight="1" hidden="1" thickBot="1">
      <c r="A14" s="20">
        <v>750</v>
      </c>
      <c r="B14" s="12"/>
      <c r="C14" s="12"/>
      <c r="D14" s="21" t="s">
        <v>13</v>
      </c>
      <c r="E14" s="14">
        <f>SUM(E15)</f>
        <v>0</v>
      </c>
      <c r="F14" s="14">
        <f>SUM(F15)</f>
        <v>0</v>
      </c>
      <c r="G14" s="15">
        <f>SUM(G15)</f>
        <v>0</v>
      </c>
    </row>
    <row r="15" spans="1:7" s="1" customFormat="1" ht="60" customHeight="1" hidden="1" thickBot="1">
      <c r="A15" s="22"/>
      <c r="B15" s="23">
        <v>75095</v>
      </c>
      <c r="C15" s="23">
        <v>2360</v>
      </c>
      <c r="D15" s="60" t="s">
        <v>26</v>
      </c>
      <c r="E15" s="61"/>
      <c r="F15" s="61"/>
      <c r="G15" s="62"/>
    </row>
    <row r="16" spans="1:7" s="1" customFormat="1" ht="23.25" customHeight="1" thickBot="1">
      <c r="A16" s="46">
        <v>755</v>
      </c>
      <c r="B16" s="23"/>
      <c r="C16" s="23"/>
      <c r="D16" s="83" t="s">
        <v>34</v>
      </c>
      <c r="E16" s="84">
        <f>SUM(E17)</f>
        <v>0</v>
      </c>
      <c r="F16" s="84">
        <f>SUM(F17)</f>
        <v>0</v>
      </c>
      <c r="G16" s="84">
        <f>SUM(G17)</f>
        <v>64020</v>
      </c>
    </row>
    <row r="17" spans="1:7" s="1" customFormat="1" ht="44.25" customHeight="1" thickBot="1">
      <c r="A17" s="22"/>
      <c r="B17" s="23">
        <v>75515</v>
      </c>
      <c r="C17" s="23">
        <v>2360</v>
      </c>
      <c r="D17" s="60" t="s">
        <v>35</v>
      </c>
      <c r="E17" s="61"/>
      <c r="F17" s="61"/>
      <c r="G17" s="62">
        <v>64020</v>
      </c>
    </row>
    <row r="18" spans="1:7" s="1" customFormat="1" ht="16.5" customHeight="1" thickBot="1">
      <c r="A18" s="20">
        <v>801</v>
      </c>
      <c r="B18" s="12"/>
      <c r="C18" s="12"/>
      <c r="D18" s="63" t="s">
        <v>14</v>
      </c>
      <c r="E18" s="14">
        <f>SUM(E19:E20)</f>
        <v>0</v>
      </c>
      <c r="F18" s="14">
        <f>SUM(F19:F20)</f>
        <v>226086</v>
      </c>
      <c r="G18" s="15">
        <f>SUM(G19:G20)</f>
        <v>0</v>
      </c>
    </row>
    <row r="19" spans="1:7" s="1" customFormat="1" ht="27.75" customHeight="1">
      <c r="A19" s="27"/>
      <c r="B19" s="28">
        <v>80120</v>
      </c>
      <c r="C19" s="28">
        <v>2540</v>
      </c>
      <c r="D19" s="29" t="s">
        <v>28</v>
      </c>
      <c r="E19" s="30"/>
      <c r="F19" s="30">
        <v>150000</v>
      </c>
      <c r="G19" s="31"/>
    </row>
    <row r="20" spans="1:7" s="1" customFormat="1" ht="15.75" customHeight="1" thickBot="1">
      <c r="A20" s="64"/>
      <c r="B20" s="70">
        <v>80116</v>
      </c>
      <c r="C20" s="70">
        <v>2540</v>
      </c>
      <c r="D20" s="71" t="s">
        <v>29</v>
      </c>
      <c r="E20" s="72"/>
      <c r="F20" s="72">
        <v>76086</v>
      </c>
      <c r="G20" s="73"/>
    </row>
    <row r="21" spans="1:7" s="1" customFormat="1" ht="15" customHeight="1" thickBot="1">
      <c r="A21" s="35">
        <v>852</v>
      </c>
      <c r="B21" s="36"/>
      <c r="C21" s="36"/>
      <c r="D21" s="37" t="s">
        <v>15</v>
      </c>
      <c r="E21" s="38">
        <f>SUM(E22:E22)</f>
        <v>0</v>
      </c>
      <c r="F21" s="38">
        <f>SUM(F22:F22)</f>
        <v>0</v>
      </c>
      <c r="G21" s="39">
        <f>SUM(G22:G22)</f>
        <v>675063</v>
      </c>
    </row>
    <row r="22" spans="1:7" s="1" customFormat="1" ht="30.75" customHeight="1" thickBot="1">
      <c r="A22" s="69"/>
      <c r="B22" s="65">
        <v>85203</v>
      </c>
      <c r="C22" s="65">
        <v>2830</v>
      </c>
      <c r="D22" s="66" t="s">
        <v>23</v>
      </c>
      <c r="E22" s="67"/>
      <c r="F22" s="67"/>
      <c r="G22" s="68">
        <v>675063</v>
      </c>
    </row>
    <row r="23" spans="1:7" s="1" customFormat="1" ht="30.75" customHeight="1" thickBot="1">
      <c r="A23" s="20">
        <v>853</v>
      </c>
      <c r="B23" s="12"/>
      <c r="C23" s="12"/>
      <c r="D23" s="21" t="s">
        <v>18</v>
      </c>
      <c r="E23" s="14">
        <f>SUM(E24)</f>
        <v>0</v>
      </c>
      <c r="F23" s="14">
        <f>SUM(F24)</f>
        <v>0</v>
      </c>
      <c r="G23" s="15">
        <f>SUM(G24:G24)</f>
        <v>68320</v>
      </c>
    </row>
    <row r="24" spans="1:7" s="1" customFormat="1" ht="29.25" customHeight="1" thickBot="1">
      <c r="A24" s="27"/>
      <c r="B24" s="23">
        <v>85311</v>
      </c>
      <c r="C24" s="23">
        <v>2830</v>
      </c>
      <c r="D24" s="24" t="s">
        <v>12</v>
      </c>
      <c r="E24" s="25"/>
      <c r="F24" s="25"/>
      <c r="G24" s="26">
        <v>68320</v>
      </c>
    </row>
    <row r="25" spans="1:7" s="1" customFormat="1" ht="26.25" customHeight="1" thickBot="1">
      <c r="A25" s="32">
        <v>854</v>
      </c>
      <c r="B25" s="12"/>
      <c r="C25" s="12"/>
      <c r="D25" s="21" t="s">
        <v>21</v>
      </c>
      <c r="E25" s="14">
        <f>SUM(E26)</f>
        <v>0</v>
      </c>
      <c r="F25" s="14">
        <f>SUM(F26)</f>
        <v>87914</v>
      </c>
      <c r="G25" s="15">
        <f>SUM(G26)</f>
        <v>0</v>
      </c>
    </row>
    <row r="26" spans="1:7" s="1" customFormat="1" ht="18" customHeight="1">
      <c r="A26" s="78"/>
      <c r="B26" s="79">
        <v>85417</v>
      </c>
      <c r="C26" s="79">
        <v>2540</v>
      </c>
      <c r="D26" s="89" t="s">
        <v>22</v>
      </c>
      <c r="E26" s="81"/>
      <c r="F26" s="81">
        <v>87914</v>
      </c>
      <c r="G26" s="82"/>
    </row>
    <row r="27" spans="1:7" s="1" customFormat="1" ht="21" customHeight="1" thickBot="1">
      <c r="A27" s="11">
        <v>855</v>
      </c>
      <c r="B27" s="85"/>
      <c r="C27" s="85"/>
      <c r="D27" s="86" t="s">
        <v>30</v>
      </c>
      <c r="E27" s="87"/>
      <c r="F27" s="87"/>
      <c r="G27" s="88">
        <f>SUM(G28:G30)</f>
        <v>1074000</v>
      </c>
    </row>
    <row r="28" spans="1:7" s="1" customFormat="1" ht="45.75" customHeight="1">
      <c r="A28" s="78"/>
      <c r="B28" s="79">
        <v>85510</v>
      </c>
      <c r="C28" s="79">
        <v>2360</v>
      </c>
      <c r="D28" s="80" t="s">
        <v>37</v>
      </c>
      <c r="E28" s="81"/>
      <c r="F28" s="81"/>
      <c r="G28" s="91">
        <v>478800</v>
      </c>
    </row>
    <row r="29" spans="1:7" s="1" customFormat="1" ht="45" customHeight="1">
      <c r="A29" s="34"/>
      <c r="B29" s="75">
        <v>85510</v>
      </c>
      <c r="C29" s="75">
        <v>2360</v>
      </c>
      <c r="D29" s="76" t="s">
        <v>25</v>
      </c>
      <c r="E29" s="77"/>
      <c r="F29" s="77"/>
      <c r="G29" s="92">
        <v>410400</v>
      </c>
    </row>
    <row r="30" spans="1:7" s="1" customFormat="1" ht="58.5" customHeight="1" thickBot="1">
      <c r="A30" s="34"/>
      <c r="B30" s="65">
        <v>85510</v>
      </c>
      <c r="C30" s="65">
        <v>2360</v>
      </c>
      <c r="D30" s="74" t="s">
        <v>24</v>
      </c>
      <c r="E30" s="67"/>
      <c r="F30" s="67"/>
      <c r="G30" s="90">
        <v>184800</v>
      </c>
    </row>
    <row r="31" spans="1:7" s="1" customFormat="1" ht="29.25" customHeight="1" thickBot="1">
      <c r="A31" s="32">
        <v>900</v>
      </c>
      <c r="B31" s="12"/>
      <c r="C31" s="12"/>
      <c r="D31" s="21" t="s">
        <v>17</v>
      </c>
      <c r="E31" s="14">
        <f>SUM(E32)</f>
        <v>0</v>
      </c>
      <c r="F31" s="14">
        <f>SUM(F32)</f>
        <v>0</v>
      </c>
      <c r="G31" s="15">
        <f>SUM(G32)</f>
        <v>5000</v>
      </c>
    </row>
    <row r="32" spans="1:7" s="1" customFormat="1" ht="33.75" customHeight="1" thickBot="1">
      <c r="A32" s="40"/>
      <c r="B32" s="41">
        <v>90019</v>
      </c>
      <c r="C32" s="41">
        <v>2360</v>
      </c>
      <c r="D32" s="24" t="s">
        <v>32</v>
      </c>
      <c r="E32" s="25"/>
      <c r="F32" s="25"/>
      <c r="G32" s="26">
        <v>5000</v>
      </c>
    </row>
    <row r="33" spans="1:7" ht="27" customHeight="1" thickBot="1">
      <c r="A33" s="20">
        <v>921</v>
      </c>
      <c r="B33" s="42"/>
      <c r="C33" s="42"/>
      <c r="D33" s="43" t="s">
        <v>16</v>
      </c>
      <c r="E33" s="44">
        <f>SUM(E34:E34)</f>
        <v>0</v>
      </c>
      <c r="F33" s="44">
        <f>SUM(F34:F34)</f>
        <v>0</v>
      </c>
      <c r="G33" s="45">
        <f>SUM(G34:G34)</f>
        <v>50000</v>
      </c>
    </row>
    <row r="34" spans="1:7" ht="48.75" customHeight="1" thickBot="1">
      <c r="A34" s="46"/>
      <c r="B34" s="47">
        <v>92195</v>
      </c>
      <c r="C34" s="47">
        <v>2360</v>
      </c>
      <c r="D34" s="48" t="s">
        <v>33</v>
      </c>
      <c r="E34" s="49"/>
      <c r="F34" s="50"/>
      <c r="G34" s="51">
        <v>50000</v>
      </c>
    </row>
    <row r="35" spans="1:7" ht="24.75" customHeight="1" hidden="1" thickBot="1">
      <c r="A35" s="20">
        <v>926</v>
      </c>
      <c r="B35" s="42"/>
      <c r="C35" s="42"/>
      <c r="D35" s="33" t="s">
        <v>20</v>
      </c>
      <c r="E35" s="44">
        <f>SUM(E36:E36)</f>
        <v>0</v>
      </c>
      <c r="F35" s="44">
        <f>SUM(F36:F36)</f>
        <v>0</v>
      </c>
      <c r="G35" s="45">
        <f>SUM(G36:G36)</f>
        <v>0</v>
      </c>
    </row>
    <row r="36" spans="1:7" ht="63.75" customHeight="1" hidden="1" thickBot="1">
      <c r="A36" s="52"/>
      <c r="B36" s="47">
        <v>92695</v>
      </c>
      <c r="C36" s="47">
        <v>2360</v>
      </c>
      <c r="D36" s="53" t="s">
        <v>27</v>
      </c>
      <c r="E36" s="49"/>
      <c r="F36" s="50"/>
      <c r="G36" s="31"/>
    </row>
    <row r="37" spans="1:7" ht="15" customHeight="1" thickBot="1">
      <c r="A37" s="54"/>
      <c r="B37" s="55"/>
      <c r="C37" s="96" t="s">
        <v>1</v>
      </c>
      <c r="D37" s="97"/>
      <c r="E37" s="56">
        <f>SUM(E12+E14+E18+E21+E23+E25+E31+E33+E35)</f>
        <v>0</v>
      </c>
      <c r="F37" s="56">
        <f>SUM(F12+F14+F18+F21+F23+F25+F31+F33+F35)</f>
        <v>314000</v>
      </c>
      <c r="G37" s="57">
        <f>SUM(G12+G14+G18+G21+G23+G25+G31+G3-G223+G35+G33+G27+G16)</f>
        <v>1936403</v>
      </c>
    </row>
    <row r="38" spans="3:5" ht="12.75">
      <c r="C38" s="3"/>
      <c r="D38" s="3"/>
      <c r="E38" s="3"/>
    </row>
  </sheetData>
  <sheetProtection/>
  <mergeCells count="12">
    <mergeCell ref="B8:B9"/>
    <mergeCell ref="C8:C9"/>
    <mergeCell ref="A1:G1"/>
    <mergeCell ref="A2:G2"/>
    <mergeCell ref="A5:G5"/>
    <mergeCell ref="A7:G7"/>
    <mergeCell ref="A6:G6"/>
    <mergeCell ref="C37:D37"/>
    <mergeCell ref="D8:D9"/>
    <mergeCell ref="E8:G8"/>
    <mergeCell ref="A11:G11"/>
    <mergeCell ref="A8:A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almorawska</cp:lastModifiedBy>
  <cp:lastPrinted>2020-08-12T07:13:44Z</cp:lastPrinted>
  <dcterms:created xsi:type="dcterms:W3CDTF">2001-11-08T10:28:56Z</dcterms:created>
  <dcterms:modified xsi:type="dcterms:W3CDTF">2020-08-13T05:17:01Z</dcterms:modified>
  <cp:category/>
  <cp:version/>
  <cp:contentType/>
  <cp:contentStatus/>
</cp:coreProperties>
</file>