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29.07\"/>
    </mc:Choice>
  </mc:AlternateContent>
  <xr:revisionPtr revIDLastSave="0" documentId="13_ncr:1_{5610BB97-1556-45A7-A0A8-670F2C4391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west.po zm." sheetId="42" r:id="rId1"/>
    <sheet name="Arkusz1" sheetId="39" r:id="rId2"/>
  </sheets>
  <definedNames>
    <definedName name="_xlnm.Print_Area" localSheetId="0">'inwest.po zm.'!$A$1:$L$58</definedName>
    <definedName name="_xlnm.Print_Titles" localSheetId="0">'inwest.po zm.'!$8:$13</definedName>
  </definedNames>
  <calcPr calcId="191029"/>
</workbook>
</file>

<file path=xl/calcChain.xml><?xml version="1.0" encoding="utf-8"?>
<calcChain xmlns="http://schemas.openxmlformats.org/spreadsheetml/2006/main">
  <c r="L58" i="42" l="1"/>
  <c r="K58" i="42"/>
  <c r="J58" i="42"/>
  <c r="I58" i="42"/>
  <c r="H58" i="42"/>
  <c r="G58" i="42"/>
  <c r="F58" i="42"/>
  <c r="E58" i="42"/>
  <c r="D58" i="42"/>
  <c r="J61" i="42" l="1"/>
  <c r="E61" i="42"/>
  <c r="I62" i="42"/>
  <c r="G60" i="42"/>
  <c r="G62" i="42"/>
  <c r="G61" i="42"/>
</calcChain>
</file>

<file path=xl/sharedStrings.xml><?xml version="1.0" encoding="utf-8"?>
<sst xmlns="http://schemas.openxmlformats.org/spreadsheetml/2006/main" count="125" uniqueCount="85">
  <si>
    <t>Dział</t>
  </si>
  <si>
    <t>Nazwa</t>
  </si>
  <si>
    <t>zadania</t>
  </si>
  <si>
    <t>Łączne</t>
  </si>
  <si>
    <t>rok</t>
  </si>
  <si>
    <t>w tym źródła finansowania</t>
  </si>
  <si>
    <t xml:space="preserve">realizująca </t>
  </si>
  <si>
    <t>inwestycyjnego</t>
  </si>
  <si>
    <t>nakłady</t>
  </si>
  <si>
    <t>budżetowy</t>
  </si>
  <si>
    <t>środki</t>
  </si>
  <si>
    <t>kredyty</t>
  </si>
  <si>
    <t>zadanie</t>
  </si>
  <si>
    <t>i okres realizacji</t>
  </si>
  <si>
    <t>finansowe</t>
  </si>
  <si>
    <t>własne</t>
  </si>
  <si>
    <t>i pożyczki</t>
  </si>
  <si>
    <t>pochodzące</t>
  </si>
  <si>
    <t>(w latach)</t>
  </si>
  <si>
    <t xml:space="preserve"> program</t>
  </si>
  <si>
    <t xml:space="preserve">OGÓŁEM </t>
  </si>
  <si>
    <t>lub koordynująca</t>
  </si>
  <si>
    <t>z innych źr.</t>
  </si>
  <si>
    <t>Jednostka org.</t>
  </si>
  <si>
    <t>środki wymienione</t>
  </si>
  <si>
    <t>i 2a u.f.p.</t>
  </si>
  <si>
    <t>dochody</t>
  </si>
  <si>
    <t>j.s.t.</t>
  </si>
  <si>
    <t>w art.5 ust.1 pkt.2 i. 3 u.f.p.</t>
  </si>
  <si>
    <t>Rozdział</t>
  </si>
  <si>
    <t>Zarząd Dróg Powiatowych w Braniewie</t>
  </si>
  <si>
    <t>Planowane wydatki</t>
  </si>
  <si>
    <t>(8+9+10+11)</t>
  </si>
  <si>
    <t>Przebudowa drogi powiatowej nr 1381N odc. Zawierz-Wielewo  2020-2021</t>
  </si>
  <si>
    <t>Przebudowa drogi powiatowej nr 1330N odc.Chruściel-Dąbrowa 2020-2021</t>
  </si>
  <si>
    <t>Przebudowa drogi powiatowej Nr 1393N odc.Grzechotki-Żelazna Góra  2020-2022</t>
  </si>
  <si>
    <t>Planowane wydatki w 2021 r.na inwestycje wieloletnie</t>
  </si>
  <si>
    <t>Planowane wydatki na inwestycje przewidziane do realizacji w 2021 roku</t>
  </si>
  <si>
    <t>Budowa windy osobowej dla budynku Starostwa Powiatowego w Braniewie  I etap - opracowanie dokumentacji</t>
  </si>
  <si>
    <t xml:space="preserve">Starostwo Powiatowe w Braniewie </t>
  </si>
  <si>
    <t>Adaptacja poddasza budynku LO w Braniewie na aulę i sale lekcyjne 2021-2022</t>
  </si>
  <si>
    <t xml:space="preserve">Liceum Ogółnokształcące w Braniewie </t>
  </si>
  <si>
    <t>Zadania inwestycyjne (roczne i wieloletnie) przewidziane do realizacji w 2021 r.</t>
  </si>
  <si>
    <t>Poprawa warunków komunikacyjnych w ciągu drogi powiatowej Nr 1328N odc.Krzewno-Krasnolipie</t>
  </si>
  <si>
    <t>Poprawa warunków komunikacyjnych w ciągu drogi powiatowej Nr 1395 N odc.Jachowo -Lutkowo</t>
  </si>
  <si>
    <t>Poprawa warunków komunikacyjnych w ciągu drogi powiatowej Nr 1338 N odc.Księżno-Bronki</t>
  </si>
  <si>
    <t>Poprawa warunków komunikacyjnych w ciągu drogi powiatowej Nr 1324 N odc.DW 510-Jarzeń</t>
  </si>
  <si>
    <t>Poprawa warunków komunikacyjnych w ciągu drogi powiatowej Nr 1352 N odc.Kowale-Glądy</t>
  </si>
  <si>
    <t>Poprawa warunków komunikacyjnych w ciągu drogi powiatowej Nr 1381 N odc.Pierzchały -S22</t>
  </si>
  <si>
    <t>Poprawa warunków komunikacyjnych w ciągu drogi powiatowej Nr 1391 N odc.m.Lipowina;S22 - Gronówko</t>
  </si>
  <si>
    <t>Poprawa warunków komunikacyjnych w ciągu drogi powiatowej Nr 1348 N odc.Gładysze -Tatarki</t>
  </si>
  <si>
    <t>Poprawa warunków komunikacyjnych w ciągu drogi powiatowej Nr 1389 N odc.Ławki -Sopoty</t>
  </si>
  <si>
    <t>Poprawa warunków komunikacyjnych w ciągu drogi powiatowej Nr 1346 N odc. m.Radziejewo</t>
  </si>
  <si>
    <t>Poprawa warunków komunikacyjnych w ciągu drogi powiatowej Nr 1375 N odc. m.Ronin</t>
  </si>
  <si>
    <t>Poprawa warunków komunikacyjnych w ciągu drogi powiatowej Nr 1308 N odc.Wielkie Wierzno-Baranówka</t>
  </si>
  <si>
    <t>Poprawa warunków komunikacyjnych w ciągu drogi powiatowej Nr 1322N odc.Piele-Grabowiec</t>
  </si>
  <si>
    <t>Poprawa warunków komunikacyjnych w ciągu drogi powiatowej Nr 2312 N ul.Jagiełły w Braniewie</t>
  </si>
  <si>
    <t>Poprawa warunków komunikacyjnych w ciągu drogi powiatowej Nr 2309 N ul.Długa w Braniewie</t>
  </si>
  <si>
    <t>Poprawa warunków komunikacyjnych w ciągu drogi powiatowej Nr 2340 N ul.Skośna w Braniewie</t>
  </si>
  <si>
    <t>Poprawa warunków komunikacyjnych w ciągu drogi powiatowej Nr 1158N odc.Janiki Pasłęckie- Słobity</t>
  </si>
  <si>
    <t>Opracowanie dokumentacji technicznej dla zadania pn. Przebudowa drogi powiatowej Nr 1165N odc.Frombork-Bogdany /km 1+004-2+000/</t>
  </si>
  <si>
    <t>Opracowanie dokumentacji technicznej dla zadania pn. Przebudowa drogi powiatowej Nr 1330N odc.Chruściel - Dąbrowa /km 3+820-4+810/</t>
  </si>
  <si>
    <t>Opracowanie dokumentacji technicznej dla zadania pn. Przebudowa drogi powiatowej Nr 1381 N odc.Zawierz-Wielewo /km 5+443-6+440/</t>
  </si>
  <si>
    <t>Opracowanie dokumentacji technicznej dla zadania pn. Przebudowa drogi powiatowej Nr 1397 N odc.Krzekoty-Wyszkowo /km 9+864-10+860/</t>
  </si>
  <si>
    <t>Opracowanie dokumentacji technicznej dla zadania pn. Przebudowa drogi powiatowej Nr 1320 N odc.Lelkowo-Kwiatkowo  lata 2021 -2023</t>
  </si>
  <si>
    <t>Opracowanie "Planu rozwoju sieci drogowej na lata 2021-2026"</t>
  </si>
  <si>
    <t>Opracowanie dokumentacji technicznej dla zadania pn. Przebudowa  na prepust obiektu mostowego  w ciągu drogi powiatowej Nr 1379 N odc. Stara Pasłęka Braniewo lata 2021 -2022</t>
  </si>
  <si>
    <t>Zakup posypywarki ciagnikowej</t>
  </si>
  <si>
    <t xml:space="preserve">Przebudowa budynku - siediby LO w Braniewie </t>
  </si>
  <si>
    <t xml:space="preserve">Zakup 2 schodołazów </t>
  </si>
  <si>
    <t xml:space="preserve">Modernizacja siedziby Starostwa Powiatowego w Braniewie - II etap </t>
  </si>
  <si>
    <t>Opracowanie dokumantacji projektowo -kosztorysowej oraz wykonanie przyłacza budynku przy ul.Moniuszki 13 w Braniewie do sieci ciepłowniczej 2020-2021</t>
  </si>
  <si>
    <t>Zakup rębeka</t>
  </si>
  <si>
    <t>Termomodernizacja budynku ZDP w Braniewie 2021-2022</t>
  </si>
  <si>
    <t>Zakup kopiarki kolorowej ze skanerem  2 sztuki po 14.500 zł każda</t>
  </si>
  <si>
    <t>Modernizacja budynku  siedziby PDPS w Braniewie                                               2021-2023</t>
  </si>
  <si>
    <t>Powiatowy Dom Pomocy Społecznej w Braniewie</t>
  </si>
  <si>
    <t xml:space="preserve">Poprawa warunków komunikacyjnych w ciągu drogi powiatowej nr 1165N odc. Biedkowo- Bogdany  </t>
  </si>
  <si>
    <t xml:space="preserve">Poprawa warunków komunikacyjnych w ciągu drogi powiatowej nr 1397N odc.Krzekoty-Wyszkowo  </t>
  </si>
  <si>
    <t>Poprawa warunków komunikacyjnych w ciągu drogi powiatowej Nr 1393N odc.Grzechotki- Omaza</t>
  </si>
  <si>
    <t>Poprawa warunków komunikacyjnych w ciągu drogi powiatowej Nr 1316 N odc. Gronowo-Kalinowiec</t>
  </si>
  <si>
    <t>Poprawa warunków komunikacyjnych w ciągu drogi powiatowej Nr 1158 N odc. Karwiny -Osiek</t>
  </si>
  <si>
    <t>Zakup zestawu kociołkow</t>
  </si>
  <si>
    <r>
      <t>Załącznik Nr 3</t>
    </r>
    <r>
      <rPr>
        <sz val="11"/>
        <rFont val="Times New Roman"/>
        <family val="1"/>
        <charset val="238"/>
      </rPr>
      <t xml:space="preserve"> do Uchwały Rady Powiatu</t>
    </r>
  </si>
  <si>
    <t xml:space="preserve">                Braniewskiego Nr XXVI/208/21 z dnia 29.07.21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</si>
</sst>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 wrapText="1"/>
    </xf>
    <xf numFmtId="3" fontId="2" fillId="3" borderId="10" xfId="0" applyNumberFormat="1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/>
    </xf>
    <xf numFmtId="3" fontId="2" fillId="3" borderId="15" xfId="0" applyNumberFormat="1" applyFont="1" applyFill="1" applyBorder="1" applyAlignment="1">
      <alignment horizontal="right" vertical="center"/>
    </xf>
    <xf numFmtId="3" fontId="2" fillId="3" borderId="16" xfId="0" applyNumberFormat="1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left" vertical="center" wrapText="1"/>
    </xf>
    <xf numFmtId="3" fontId="2" fillId="3" borderId="10" xfId="0" applyNumberFormat="1" applyFont="1" applyFill="1" applyBorder="1" applyAlignment="1">
      <alignment horizontal="right" vertical="center"/>
    </xf>
    <xf numFmtId="3" fontId="2" fillId="3" borderId="1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3" fillId="3" borderId="2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 wrapText="1"/>
    </xf>
    <xf numFmtId="0" fontId="3" fillId="3" borderId="2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 wrapText="1"/>
    </xf>
    <xf numFmtId="3" fontId="2" fillId="3" borderId="5" xfId="0" applyNumberFormat="1" applyFont="1" applyFill="1" applyBorder="1" applyAlignment="1">
      <alignment vertical="center"/>
    </xf>
    <xf numFmtId="0" fontId="2" fillId="3" borderId="26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textRotation="90"/>
    </xf>
    <xf numFmtId="0" fontId="4" fillId="2" borderId="23" xfId="0" applyFont="1" applyFill="1" applyBorder="1" applyAlignment="1">
      <alignment horizontal="center" vertical="center" textRotation="90"/>
    </xf>
    <xf numFmtId="0" fontId="4" fillId="2" borderId="21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6"/>
  <sheetViews>
    <sheetView tabSelected="1" view="pageBreakPreview" zoomScale="80" zoomScaleNormal="80" zoomScaleSheetLayoutView="80" workbookViewId="0">
      <selection activeCell="N14" sqref="N14"/>
    </sheetView>
  </sheetViews>
  <sheetFormatPr defaultRowHeight="12.75" x14ac:dyDescent="0.2"/>
  <cols>
    <col min="1" max="1" width="5.5703125" style="1" customWidth="1"/>
    <col min="2" max="2" width="7.7109375" style="1" customWidth="1"/>
    <col min="3" max="3" width="32.5703125" style="1" customWidth="1"/>
    <col min="4" max="5" width="12" style="1" customWidth="1"/>
    <col min="6" max="6" width="12.5703125" style="1" customWidth="1"/>
    <col min="7" max="7" width="12.7109375" style="1" customWidth="1"/>
    <col min="8" max="8" width="10.85546875" style="1" customWidth="1"/>
    <col min="9" max="9" width="11" style="1" customWidth="1"/>
    <col min="10" max="10" width="12.5703125" style="1" customWidth="1"/>
    <col min="11" max="11" width="12.140625" style="1" customWidth="1"/>
    <col min="12" max="12" width="18.42578125" style="1" customWidth="1"/>
    <col min="13" max="13" width="16.5703125" style="1" customWidth="1"/>
    <col min="14" max="14" width="15.7109375" style="1" customWidth="1"/>
    <col min="15" max="16384" width="9.140625" style="1"/>
  </cols>
  <sheetData>
    <row r="1" spans="1:15" ht="15" x14ac:dyDescent="0.2">
      <c r="A1" s="5"/>
      <c r="B1" s="5"/>
      <c r="C1" s="5"/>
      <c r="D1" s="46" t="s">
        <v>83</v>
      </c>
      <c r="E1" s="46"/>
      <c r="F1" s="46"/>
      <c r="G1" s="46"/>
      <c r="H1" s="46"/>
      <c r="I1" s="46"/>
      <c r="J1" s="46"/>
      <c r="K1" s="46"/>
      <c r="L1" s="46"/>
    </row>
    <row r="2" spans="1:15" ht="15" x14ac:dyDescent="0.2">
      <c r="A2" s="47" t="s">
        <v>84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7"/>
    </row>
    <row r="3" spans="1:15" ht="15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5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 ht="14.25" x14ac:dyDescent="0.2">
      <c r="A5" s="48" t="s">
        <v>42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5" ht="14.25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5" ht="6.75" customHeight="1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5" ht="20.100000000000001" customHeight="1" x14ac:dyDescent="0.2">
      <c r="A8" s="49" t="s">
        <v>0</v>
      </c>
      <c r="B8" s="52" t="s">
        <v>29</v>
      </c>
      <c r="C8" s="10" t="s">
        <v>1</v>
      </c>
      <c r="D8" s="10"/>
      <c r="E8" s="55" t="s">
        <v>36</v>
      </c>
      <c r="F8" s="58" t="s">
        <v>37</v>
      </c>
      <c r="G8" s="61" t="s">
        <v>31</v>
      </c>
      <c r="H8" s="62"/>
      <c r="I8" s="62"/>
      <c r="J8" s="62"/>
      <c r="K8" s="63"/>
      <c r="L8" s="11" t="s">
        <v>23</v>
      </c>
    </row>
    <row r="9" spans="1:15" ht="20.100000000000001" customHeight="1" x14ac:dyDescent="0.2">
      <c r="A9" s="50"/>
      <c r="B9" s="53"/>
      <c r="C9" s="12" t="s">
        <v>2</v>
      </c>
      <c r="D9" s="12" t="s">
        <v>3</v>
      </c>
      <c r="E9" s="56"/>
      <c r="F9" s="59"/>
      <c r="G9" s="12" t="s">
        <v>4</v>
      </c>
      <c r="H9" s="64" t="s">
        <v>5</v>
      </c>
      <c r="I9" s="64"/>
      <c r="J9" s="64"/>
      <c r="K9" s="64"/>
      <c r="L9" s="13" t="s">
        <v>6</v>
      </c>
    </row>
    <row r="10" spans="1:15" ht="23.25" customHeight="1" x14ac:dyDescent="0.2">
      <c r="A10" s="50"/>
      <c r="B10" s="53"/>
      <c r="C10" s="12" t="s">
        <v>7</v>
      </c>
      <c r="D10" s="12" t="s">
        <v>8</v>
      </c>
      <c r="E10" s="56"/>
      <c r="F10" s="59"/>
      <c r="G10" s="12" t="s">
        <v>9</v>
      </c>
      <c r="H10" s="12" t="s">
        <v>26</v>
      </c>
      <c r="I10" s="12" t="s">
        <v>11</v>
      </c>
      <c r="J10" s="12" t="s">
        <v>10</v>
      </c>
      <c r="K10" s="19" t="s">
        <v>24</v>
      </c>
      <c r="L10" s="13" t="s">
        <v>12</v>
      </c>
    </row>
    <row r="11" spans="1:15" ht="22.5" customHeight="1" x14ac:dyDescent="0.2">
      <c r="A11" s="50"/>
      <c r="B11" s="53"/>
      <c r="C11" s="12" t="s">
        <v>13</v>
      </c>
      <c r="D11" s="12" t="s">
        <v>14</v>
      </c>
      <c r="E11" s="56"/>
      <c r="F11" s="59"/>
      <c r="G11" s="12">
        <v>2021</v>
      </c>
      <c r="H11" s="12" t="s">
        <v>15</v>
      </c>
      <c r="I11" s="12" t="s">
        <v>16</v>
      </c>
      <c r="J11" s="12" t="s">
        <v>17</v>
      </c>
      <c r="K11" s="19" t="s">
        <v>28</v>
      </c>
      <c r="L11" s="13" t="s">
        <v>21</v>
      </c>
    </row>
    <row r="12" spans="1:15" ht="20.100000000000001" customHeight="1" thickBot="1" x14ac:dyDescent="0.25">
      <c r="A12" s="51"/>
      <c r="B12" s="54"/>
      <c r="C12" s="12" t="s">
        <v>18</v>
      </c>
      <c r="D12" s="14"/>
      <c r="E12" s="57"/>
      <c r="F12" s="60"/>
      <c r="G12" s="12" t="s">
        <v>32</v>
      </c>
      <c r="H12" s="12" t="s">
        <v>27</v>
      </c>
      <c r="I12" s="12"/>
      <c r="J12" s="12" t="s">
        <v>22</v>
      </c>
      <c r="K12" s="20" t="s">
        <v>25</v>
      </c>
      <c r="L12" s="13" t="s">
        <v>19</v>
      </c>
    </row>
    <row r="13" spans="1:15" ht="18" customHeight="1" x14ac:dyDescent="0.2">
      <c r="A13" s="15">
        <v>1</v>
      </c>
      <c r="B13" s="16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  <c r="H13" s="16">
        <v>8</v>
      </c>
      <c r="I13" s="16">
        <v>9</v>
      </c>
      <c r="J13" s="16">
        <v>10</v>
      </c>
      <c r="K13" s="16">
        <v>11</v>
      </c>
      <c r="L13" s="17">
        <v>12</v>
      </c>
    </row>
    <row r="14" spans="1:15" ht="93" customHeight="1" x14ac:dyDescent="0.2">
      <c r="A14" s="25">
        <v>600</v>
      </c>
      <c r="B14" s="26">
        <v>60014</v>
      </c>
      <c r="C14" s="32" t="s">
        <v>34</v>
      </c>
      <c r="D14" s="33">
        <v>1408500</v>
      </c>
      <c r="E14" s="34">
        <v>1398500</v>
      </c>
      <c r="F14" s="33"/>
      <c r="G14" s="33">
        <v>1398500</v>
      </c>
      <c r="H14" s="33">
        <v>281018</v>
      </c>
      <c r="I14" s="33"/>
      <c r="J14" s="33">
        <v>1117482</v>
      </c>
      <c r="K14" s="33"/>
      <c r="L14" s="24" t="s">
        <v>30</v>
      </c>
      <c r="N14" s="3"/>
      <c r="O14" s="3"/>
    </row>
    <row r="15" spans="1:15" ht="93" customHeight="1" x14ac:dyDescent="0.2">
      <c r="A15" s="27">
        <v>600</v>
      </c>
      <c r="B15" s="28">
        <v>60014</v>
      </c>
      <c r="C15" s="29" t="s">
        <v>78</v>
      </c>
      <c r="D15" s="30">
        <v>339300</v>
      </c>
      <c r="E15" s="31"/>
      <c r="F15" s="30">
        <v>339300</v>
      </c>
      <c r="G15" s="30">
        <v>339300</v>
      </c>
      <c r="H15" s="30">
        <v>339300</v>
      </c>
      <c r="I15" s="30"/>
      <c r="J15" s="30"/>
      <c r="K15" s="30"/>
      <c r="L15" s="24" t="s">
        <v>30</v>
      </c>
      <c r="N15" s="3"/>
      <c r="O15" s="3"/>
    </row>
    <row r="16" spans="1:15" ht="93" customHeight="1" x14ac:dyDescent="0.2">
      <c r="A16" s="27">
        <v>600</v>
      </c>
      <c r="B16" s="28">
        <v>60014</v>
      </c>
      <c r="C16" s="29" t="s">
        <v>77</v>
      </c>
      <c r="D16" s="30">
        <v>378050</v>
      </c>
      <c r="E16" s="31"/>
      <c r="F16" s="30">
        <v>378050</v>
      </c>
      <c r="G16" s="30">
        <v>378050</v>
      </c>
      <c r="H16" s="30">
        <v>378050</v>
      </c>
      <c r="I16" s="30"/>
      <c r="J16" s="30"/>
      <c r="K16" s="30"/>
      <c r="L16" s="24" t="s">
        <v>30</v>
      </c>
      <c r="N16" s="3"/>
      <c r="O16" s="3"/>
    </row>
    <row r="17" spans="1:15" ht="93" customHeight="1" x14ac:dyDescent="0.2">
      <c r="A17" s="27">
        <v>600</v>
      </c>
      <c r="B17" s="28">
        <v>60014</v>
      </c>
      <c r="C17" s="29" t="s">
        <v>33</v>
      </c>
      <c r="D17" s="30">
        <v>1066000</v>
      </c>
      <c r="E17" s="31">
        <v>1056000</v>
      </c>
      <c r="F17" s="30"/>
      <c r="G17" s="30">
        <v>1056000</v>
      </c>
      <c r="H17" s="30">
        <v>222410</v>
      </c>
      <c r="I17" s="30"/>
      <c r="J17" s="30">
        <v>833590</v>
      </c>
      <c r="K17" s="30"/>
      <c r="L17" s="24" t="s">
        <v>30</v>
      </c>
      <c r="N17" s="3"/>
      <c r="O17" s="3"/>
    </row>
    <row r="18" spans="1:15" ht="63.75" customHeight="1" x14ac:dyDescent="0.2">
      <c r="A18" s="25">
        <v>600</v>
      </c>
      <c r="B18" s="26">
        <v>60014</v>
      </c>
      <c r="C18" s="21" t="s">
        <v>35</v>
      </c>
      <c r="D18" s="22">
        <v>3319000</v>
      </c>
      <c r="E18" s="23">
        <v>274634</v>
      </c>
      <c r="F18" s="22"/>
      <c r="G18" s="23">
        <v>274634</v>
      </c>
      <c r="H18" s="22">
        <v>96122</v>
      </c>
      <c r="I18" s="22"/>
      <c r="J18" s="22">
        <v>178512</v>
      </c>
      <c r="K18" s="22"/>
      <c r="L18" s="24" t="s">
        <v>30</v>
      </c>
      <c r="M18" s="3"/>
      <c r="N18" s="3"/>
    </row>
    <row r="19" spans="1:15" ht="63.75" customHeight="1" x14ac:dyDescent="0.2">
      <c r="A19" s="37">
        <v>600</v>
      </c>
      <c r="B19" s="26">
        <v>60014</v>
      </c>
      <c r="C19" s="21" t="s">
        <v>43</v>
      </c>
      <c r="D19" s="22">
        <v>50960</v>
      </c>
      <c r="E19" s="23"/>
      <c r="F19" s="22">
        <v>50960</v>
      </c>
      <c r="G19" s="22">
        <v>50960</v>
      </c>
      <c r="H19" s="22">
        <v>25960</v>
      </c>
      <c r="I19" s="22"/>
      <c r="J19" s="22">
        <v>25000</v>
      </c>
      <c r="K19" s="22"/>
      <c r="L19" s="24" t="s">
        <v>30</v>
      </c>
      <c r="M19" s="3"/>
      <c r="N19" s="3"/>
    </row>
    <row r="20" spans="1:15" ht="63.75" customHeight="1" x14ac:dyDescent="0.2">
      <c r="A20" s="37">
        <v>600</v>
      </c>
      <c r="B20" s="26">
        <v>60014</v>
      </c>
      <c r="C20" s="21" t="s">
        <v>44</v>
      </c>
      <c r="D20" s="22">
        <v>220000</v>
      </c>
      <c r="E20" s="23"/>
      <c r="F20" s="22">
        <v>220000</v>
      </c>
      <c r="G20" s="22">
        <v>220000</v>
      </c>
      <c r="H20" s="22">
        <v>195000</v>
      </c>
      <c r="I20" s="22"/>
      <c r="J20" s="22">
        <v>25000</v>
      </c>
      <c r="K20" s="22"/>
      <c r="L20" s="24" t="s">
        <v>30</v>
      </c>
      <c r="M20" s="3"/>
      <c r="N20" s="3"/>
    </row>
    <row r="21" spans="1:15" ht="63.75" customHeight="1" x14ac:dyDescent="0.2">
      <c r="A21" s="37">
        <v>600</v>
      </c>
      <c r="B21" s="26">
        <v>60014</v>
      </c>
      <c r="C21" s="21" t="s">
        <v>45</v>
      </c>
      <c r="D21" s="22">
        <v>117340</v>
      </c>
      <c r="E21" s="23"/>
      <c r="F21" s="22">
        <v>117340</v>
      </c>
      <c r="G21" s="22">
        <v>117340</v>
      </c>
      <c r="H21" s="22">
        <v>82340</v>
      </c>
      <c r="I21" s="22"/>
      <c r="J21" s="22">
        <v>35000</v>
      </c>
      <c r="K21" s="22"/>
      <c r="L21" s="24" t="s">
        <v>30</v>
      </c>
      <c r="M21" s="3"/>
      <c r="N21" s="3"/>
    </row>
    <row r="22" spans="1:15" ht="63.75" customHeight="1" x14ac:dyDescent="0.2">
      <c r="A22" s="37">
        <v>600</v>
      </c>
      <c r="B22" s="26">
        <v>60014</v>
      </c>
      <c r="C22" s="21" t="s">
        <v>46</v>
      </c>
      <c r="D22" s="22">
        <v>120000</v>
      </c>
      <c r="E22" s="23"/>
      <c r="F22" s="22">
        <v>120000</v>
      </c>
      <c r="G22" s="22">
        <v>120000</v>
      </c>
      <c r="H22" s="22">
        <v>120000</v>
      </c>
      <c r="I22" s="22"/>
      <c r="J22" s="22"/>
      <c r="K22" s="22"/>
      <c r="L22" s="24" t="s">
        <v>30</v>
      </c>
      <c r="M22" s="3"/>
      <c r="N22" s="3"/>
    </row>
    <row r="23" spans="1:15" ht="63.75" customHeight="1" x14ac:dyDescent="0.2">
      <c r="A23" s="37">
        <v>600</v>
      </c>
      <c r="B23" s="26">
        <v>60014</v>
      </c>
      <c r="C23" s="21" t="s">
        <v>47</v>
      </c>
      <c r="D23" s="22">
        <v>132030</v>
      </c>
      <c r="E23" s="23"/>
      <c r="F23" s="22">
        <v>132030</v>
      </c>
      <c r="G23" s="22">
        <v>132030</v>
      </c>
      <c r="H23" s="22">
        <v>77230</v>
      </c>
      <c r="I23" s="22"/>
      <c r="J23" s="22">
        <v>54800</v>
      </c>
      <c r="K23" s="22"/>
      <c r="L23" s="24" t="s">
        <v>30</v>
      </c>
      <c r="M23" s="3"/>
      <c r="N23" s="3"/>
    </row>
    <row r="24" spans="1:15" ht="63.75" customHeight="1" x14ac:dyDescent="0.2">
      <c r="A24" s="37">
        <v>600</v>
      </c>
      <c r="B24" s="26">
        <v>60014</v>
      </c>
      <c r="C24" s="21" t="s">
        <v>48</v>
      </c>
      <c r="D24" s="22">
        <v>162000</v>
      </c>
      <c r="E24" s="23"/>
      <c r="F24" s="22">
        <v>162000</v>
      </c>
      <c r="G24" s="22">
        <v>162000</v>
      </c>
      <c r="H24" s="22">
        <v>62000</v>
      </c>
      <c r="I24" s="22"/>
      <c r="J24" s="22">
        <v>100000</v>
      </c>
      <c r="K24" s="22"/>
      <c r="L24" s="24" t="s">
        <v>30</v>
      </c>
      <c r="M24" s="3"/>
      <c r="N24" s="3"/>
    </row>
    <row r="25" spans="1:15" ht="63.75" customHeight="1" x14ac:dyDescent="0.2">
      <c r="A25" s="37">
        <v>600</v>
      </c>
      <c r="B25" s="26">
        <v>60014</v>
      </c>
      <c r="C25" s="21" t="s">
        <v>49</v>
      </c>
      <c r="D25" s="22">
        <v>154000</v>
      </c>
      <c r="E25" s="23"/>
      <c r="F25" s="22">
        <v>154000</v>
      </c>
      <c r="G25" s="22">
        <v>154000</v>
      </c>
      <c r="H25" s="22">
        <v>54000</v>
      </c>
      <c r="I25" s="22"/>
      <c r="J25" s="22">
        <v>100000</v>
      </c>
      <c r="K25" s="22"/>
      <c r="L25" s="24" t="s">
        <v>30</v>
      </c>
      <c r="M25" s="3"/>
      <c r="N25" s="3"/>
    </row>
    <row r="26" spans="1:15" ht="63.75" customHeight="1" x14ac:dyDescent="0.2">
      <c r="A26" s="37">
        <v>600</v>
      </c>
      <c r="B26" s="26">
        <v>60014</v>
      </c>
      <c r="C26" s="21" t="s">
        <v>50</v>
      </c>
      <c r="D26" s="22">
        <v>50000</v>
      </c>
      <c r="E26" s="23"/>
      <c r="F26" s="22">
        <v>50000</v>
      </c>
      <c r="G26" s="22">
        <v>50000</v>
      </c>
      <c r="H26" s="22">
        <v>40000</v>
      </c>
      <c r="I26" s="22"/>
      <c r="J26" s="22">
        <v>10000</v>
      </c>
      <c r="K26" s="22"/>
      <c r="L26" s="24" t="s">
        <v>30</v>
      </c>
      <c r="M26" s="3"/>
      <c r="N26" s="3"/>
    </row>
    <row r="27" spans="1:15" ht="63.75" customHeight="1" x14ac:dyDescent="0.2">
      <c r="A27" s="37">
        <v>600</v>
      </c>
      <c r="B27" s="26">
        <v>60014</v>
      </c>
      <c r="C27" s="21" t="s">
        <v>51</v>
      </c>
      <c r="D27" s="22">
        <v>60000</v>
      </c>
      <c r="E27" s="23"/>
      <c r="F27" s="22">
        <v>60000</v>
      </c>
      <c r="G27" s="22">
        <v>60000</v>
      </c>
      <c r="H27" s="22">
        <v>40000</v>
      </c>
      <c r="I27" s="22"/>
      <c r="J27" s="22">
        <v>20000</v>
      </c>
      <c r="K27" s="22"/>
      <c r="L27" s="24" t="s">
        <v>30</v>
      </c>
      <c r="M27" s="3"/>
      <c r="N27" s="3"/>
    </row>
    <row r="28" spans="1:15" ht="63.75" customHeight="1" x14ac:dyDescent="0.2">
      <c r="A28" s="37">
        <v>600</v>
      </c>
      <c r="B28" s="26">
        <v>60014</v>
      </c>
      <c r="C28" s="21" t="s">
        <v>52</v>
      </c>
      <c r="D28" s="22">
        <v>62540</v>
      </c>
      <c r="E28" s="23"/>
      <c r="F28" s="22">
        <v>62540</v>
      </c>
      <c r="G28" s="22">
        <v>62540</v>
      </c>
      <c r="H28" s="22">
        <v>62540</v>
      </c>
      <c r="I28" s="22"/>
      <c r="J28" s="22"/>
      <c r="K28" s="22"/>
      <c r="L28" s="24" t="s">
        <v>30</v>
      </c>
      <c r="M28" s="3"/>
      <c r="N28" s="3"/>
    </row>
    <row r="29" spans="1:15" ht="63.75" customHeight="1" x14ac:dyDescent="0.2">
      <c r="A29" s="37">
        <v>600</v>
      </c>
      <c r="B29" s="26">
        <v>60014</v>
      </c>
      <c r="C29" s="21" t="s">
        <v>53</v>
      </c>
      <c r="D29" s="22">
        <v>66940</v>
      </c>
      <c r="E29" s="23"/>
      <c r="F29" s="22">
        <v>66940</v>
      </c>
      <c r="G29" s="22">
        <v>66940</v>
      </c>
      <c r="H29" s="22">
        <v>56940</v>
      </c>
      <c r="I29" s="22"/>
      <c r="J29" s="22">
        <v>10000</v>
      </c>
      <c r="K29" s="22"/>
      <c r="L29" s="24" t="s">
        <v>30</v>
      </c>
      <c r="M29" s="3"/>
      <c r="N29" s="3"/>
    </row>
    <row r="30" spans="1:15" ht="63.75" customHeight="1" x14ac:dyDescent="0.2">
      <c r="A30" s="37">
        <v>600</v>
      </c>
      <c r="B30" s="26">
        <v>60014</v>
      </c>
      <c r="C30" s="21" t="s">
        <v>54</v>
      </c>
      <c r="D30" s="22">
        <v>68710</v>
      </c>
      <c r="E30" s="23"/>
      <c r="F30" s="22">
        <v>68710</v>
      </c>
      <c r="G30" s="22">
        <v>68710</v>
      </c>
      <c r="H30" s="22">
        <v>58710</v>
      </c>
      <c r="I30" s="22"/>
      <c r="J30" s="22">
        <v>10000</v>
      </c>
      <c r="K30" s="22"/>
      <c r="L30" s="24" t="s">
        <v>30</v>
      </c>
      <c r="M30" s="3"/>
      <c r="N30" s="3"/>
    </row>
    <row r="31" spans="1:15" ht="63.75" customHeight="1" x14ac:dyDescent="0.2">
      <c r="A31" s="37">
        <v>600</v>
      </c>
      <c r="B31" s="26">
        <v>60014</v>
      </c>
      <c r="C31" s="21" t="s">
        <v>55</v>
      </c>
      <c r="D31" s="22">
        <v>123060</v>
      </c>
      <c r="E31" s="23"/>
      <c r="F31" s="22">
        <v>123060</v>
      </c>
      <c r="G31" s="22">
        <v>123060</v>
      </c>
      <c r="H31" s="22">
        <v>123060</v>
      </c>
      <c r="I31" s="22"/>
      <c r="J31" s="22"/>
      <c r="K31" s="22"/>
      <c r="L31" s="24" t="s">
        <v>30</v>
      </c>
      <c r="M31" s="3"/>
      <c r="N31" s="3"/>
    </row>
    <row r="32" spans="1:15" ht="63.75" customHeight="1" x14ac:dyDescent="0.2">
      <c r="A32" s="37">
        <v>600</v>
      </c>
      <c r="B32" s="26">
        <v>60014</v>
      </c>
      <c r="C32" s="21" t="s">
        <v>56</v>
      </c>
      <c r="D32" s="22">
        <v>82500</v>
      </c>
      <c r="E32" s="23"/>
      <c r="F32" s="22">
        <v>82500</v>
      </c>
      <c r="G32" s="22">
        <v>82500</v>
      </c>
      <c r="H32" s="22">
        <v>32500</v>
      </c>
      <c r="I32" s="22"/>
      <c r="J32" s="22">
        <v>50000</v>
      </c>
      <c r="K32" s="22"/>
      <c r="L32" s="24" t="s">
        <v>30</v>
      </c>
      <c r="M32" s="3"/>
      <c r="N32" s="3"/>
    </row>
    <row r="33" spans="1:14" ht="63.75" customHeight="1" x14ac:dyDescent="0.2">
      <c r="A33" s="37">
        <v>600</v>
      </c>
      <c r="B33" s="26">
        <v>60014</v>
      </c>
      <c r="C33" s="21" t="s">
        <v>57</v>
      </c>
      <c r="D33" s="22">
        <v>65980</v>
      </c>
      <c r="E33" s="23"/>
      <c r="F33" s="22">
        <v>65980</v>
      </c>
      <c r="G33" s="22">
        <v>65980</v>
      </c>
      <c r="H33" s="22">
        <v>15980</v>
      </c>
      <c r="I33" s="22"/>
      <c r="J33" s="22">
        <v>50000</v>
      </c>
      <c r="K33" s="22"/>
      <c r="L33" s="24" t="s">
        <v>30</v>
      </c>
      <c r="M33" s="3"/>
      <c r="N33" s="3"/>
    </row>
    <row r="34" spans="1:14" ht="63.75" customHeight="1" x14ac:dyDescent="0.2">
      <c r="A34" s="37">
        <v>600</v>
      </c>
      <c r="B34" s="26">
        <v>60014</v>
      </c>
      <c r="C34" s="21" t="s">
        <v>58</v>
      </c>
      <c r="D34" s="22">
        <v>62000</v>
      </c>
      <c r="E34" s="23"/>
      <c r="F34" s="22">
        <v>62000</v>
      </c>
      <c r="G34" s="22">
        <v>62000</v>
      </c>
      <c r="H34" s="22">
        <v>62000</v>
      </c>
      <c r="I34" s="22"/>
      <c r="J34" s="22"/>
      <c r="K34" s="22"/>
      <c r="L34" s="24" t="s">
        <v>30</v>
      </c>
      <c r="M34" s="3"/>
      <c r="N34" s="3"/>
    </row>
    <row r="35" spans="1:14" ht="63.75" customHeight="1" x14ac:dyDescent="0.2">
      <c r="A35" s="37">
        <v>600</v>
      </c>
      <c r="B35" s="26">
        <v>60014</v>
      </c>
      <c r="C35" s="21" t="s">
        <v>59</v>
      </c>
      <c r="D35" s="22">
        <v>169100</v>
      </c>
      <c r="E35" s="23"/>
      <c r="F35" s="22">
        <v>169100</v>
      </c>
      <c r="G35" s="23">
        <v>169100</v>
      </c>
      <c r="H35" s="22">
        <v>169100</v>
      </c>
      <c r="I35" s="22"/>
      <c r="J35" s="22"/>
      <c r="K35" s="22"/>
      <c r="L35" s="24" t="s">
        <v>30</v>
      </c>
      <c r="M35" s="3"/>
      <c r="N35" s="3"/>
    </row>
    <row r="36" spans="1:14" ht="63.75" customHeight="1" x14ac:dyDescent="0.2">
      <c r="A36" s="37">
        <v>600</v>
      </c>
      <c r="B36" s="26">
        <v>60014</v>
      </c>
      <c r="C36" s="21" t="s">
        <v>79</v>
      </c>
      <c r="D36" s="22">
        <v>170000</v>
      </c>
      <c r="E36" s="23"/>
      <c r="F36" s="22">
        <v>170000</v>
      </c>
      <c r="G36" s="23">
        <v>170000</v>
      </c>
      <c r="H36" s="22">
        <v>170000</v>
      </c>
      <c r="I36" s="22"/>
      <c r="J36" s="22"/>
      <c r="K36" s="22"/>
      <c r="L36" s="24" t="s">
        <v>30</v>
      </c>
      <c r="M36" s="3"/>
      <c r="N36" s="3"/>
    </row>
    <row r="37" spans="1:14" ht="63.75" customHeight="1" x14ac:dyDescent="0.2">
      <c r="A37" s="37">
        <v>600</v>
      </c>
      <c r="B37" s="26">
        <v>60014</v>
      </c>
      <c r="C37" s="21" t="s">
        <v>80</v>
      </c>
      <c r="D37" s="22">
        <v>170000</v>
      </c>
      <c r="E37" s="23"/>
      <c r="F37" s="22">
        <v>170000</v>
      </c>
      <c r="G37" s="23">
        <v>170000</v>
      </c>
      <c r="H37" s="22">
        <v>170000</v>
      </c>
      <c r="I37" s="22"/>
      <c r="J37" s="22"/>
      <c r="K37" s="22"/>
      <c r="L37" s="24" t="s">
        <v>30</v>
      </c>
      <c r="M37" s="3"/>
      <c r="N37" s="3"/>
    </row>
    <row r="38" spans="1:14" ht="63.75" customHeight="1" x14ac:dyDescent="0.2">
      <c r="A38" s="37">
        <v>600</v>
      </c>
      <c r="B38" s="26">
        <v>60014</v>
      </c>
      <c r="C38" s="21" t="s">
        <v>81</v>
      </c>
      <c r="D38" s="22">
        <v>170000</v>
      </c>
      <c r="E38" s="23"/>
      <c r="F38" s="22">
        <v>170000</v>
      </c>
      <c r="G38" s="23">
        <v>170000</v>
      </c>
      <c r="H38" s="22">
        <v>170000</v>
      </c>
      <c r="I38" s="22"/>
      <c r="J38" s="22"/>
      <c r="K38" s="22"/>
      <c r="L38" s="24" t="s">
        <v>30</v>
      </c>
      <c r="M38" s="3"/>
      <c r="N38" s="3"/>
    </row>
    <row r="39" spans="1:14" ht="74.25" customHeight="1" x14ac:dyDescent="0.2">
      <c r="A39" s="37">
        <v>600</v>
      </c>
      <c r="B39" s="26">
        <v>60014</v>
      </c>
      <c r="C39" s="21" t="s">
        <v>60</v>
      </c>
      <c r="D39" s="22">
        <v>9988</v>
      </c>
      <c r="E39" s="23"/>
      <c r="F39" s="22">
        <v>9988</v>
      </c>
      <c r="G39" s="23">
        <v>9988</v>
      </c>
      <c r="H39" s="22">
        <v>9988</v>
      </c>
      <c r="I39" s="22"/>
      <c r="J39" s="22"/>
      <c r="K39" s="22"/>
      <c r="L39" s="24" t="s">
        <v>30</v>
      </c>
      <c r="M39" s="3"/>
      <c r="N39" s="3"/>
    </row>
    <row r="40" spans="1:14" ht="86.25" customHeight="1" x14ac:dyDescent="0.2">
      <c r="A40" s="37">
        <v>600</v>
      </c>
      <c r="B40" s="26">
        <v>60014</v>
      </c>
      <c r="C40" s="21" t="s">
        <v>61</v>
      </c>
      <c r="D40" s="22">
        <v>9988</v>
      </c>
      <c r="E40" s="23"/>
      <c r="F40" s="22">
        <v>9988</v>
      </c>
      <c r="G40" s="23">
        <v>9988</v>
      </c>
      <c r="H40" s="22">
        <v>9988</v>
      </c>
      <c r="I40" s="22"/>
      <c r="J40" s="22"/>
      <c r="K40" s="22"/>
      <c r="L40" s="24" t="s">
        <v>30</v>
      </c>
      <c r="M40" s="3"/>
      <c r="N40" s="3"/>
    </row>
    <row r="41" spans="1:14" ht="80.25" customHeight="1" x14ac:dyDescent="0.2">
      <c r="A41" s="37">
        <v>600</v>
      </c>
      <c r="B41" s="26">
        <v>60014</v>
      </c>
      <c r="C41" s="21" t="s">
        <v>62</v>
      </c>
      <c r="D41" s="22">
        <v>9988</v>
      </c>
      <c r="E41" s="23"/>
      <c r="F41" s="22">
        <v>9988</v>
      </c>
      <c r="G41" s="23">
        <v>9988</v>
      </c>
      <c r="H41" s="22">
        <v>9988</v>
      </c>
      <c r="I41" s="22"/>
      <c r="J41" s="22"/>
      <c r="K41" s="22"/>
      <c r="L41" s="24" t="s">
        <v>30</v>
      </c>
      <c r="M41" s="3"/>
      <c r="N41" s="3"/>
    </row>
    <row r="42" spans="1:14" ht="80.25" customHeight="1" x14ac:dyDescent="0.2">
      <c r="A42" s="37">
        <v>600</v>
      </c>
      <c r="B42" s="26">
        <v>60014</v>
      </c>
      <c r="C42" s="21" t="s">
        <v>63</v>
      </c>
      <c r="D42" s="22">
        <v>9988</v>
      </c>
      <c r="E42" s="23"/>
      <c r="F42" s="22">
        <v>9988</v>
      </c>
      <c r="G42" s="23">
        <v>9988</v>
      </c>
      <c r="H42" s="22">
        <v>9988</v>
      </c>
      <c r="I42" s="22"/>
      <c r="J42" s="22"/>
      <c r="K42" s="22"/>
      <c r="L42" s="24" t="s">
        <v>30</v>
      </c>
      <c r="M42" s="3"/>
      <c r="N42" s="3"/>
    </row>
    <row r="43" spans="1:14" ht="80.25" customHeight="1" x14ac:dyDescent="0.2">
      <c r="A43" s="37">
        <v>600</v>
      </c>
      <c r="B43" s="26">
        <v>60014</v>
      </c>
      <c r="C43" s="21" t="s">
        <v>64</v>
      </c>
      <c r="D43" s="22">
        <v>150000</v>
      </c>
      <c r="E43" s="23">
        <v>10000</v>
      </c>
      <c r="F43" s="22"/>
      <c r="G43" s="23">
        <v>10000</v>
      </c>
      <c r="H43" s="22">
        <v>10000</v>
      </c>
      <c r="I43" s="22"/>
      <c r="J43" s="22"/>
      <c r="K43" s="22"/>
      <c r="L43" s="24" t="s">
        <v>30</v>
      </c>
      <c r="M43" s="3"/>
      <c r="N43" s="3"/>
    </row>
    <row r="44" spans="1:14" ht="103.5" customHeight="1" x14ac:dyDescent="0.2">
      <c r="A44" s="37">
        <v>600</v>
      </c>
      <c r="B44" s="26">
        <v>60014</v>
      </c>
      <c r="C44" s="21" t="s">
        <v>66</v>
      </c>
      <c r="D44" s="22">
        <v>25000</v>
      </c>
      <c r="E44" s="23">
        <v>5000</v>
      </c>
      <c r="F44" s="22"/>
      <c r="G44" s="23">
        <v>5000</v>
      </c>
      <c r="H44" s="22">
        <v>5000</v>
      </c>
      <c r="I44" s="22"/>
      <c r="J44" s="22"/>
      <c r="K44" s="22"/>
      <c r="L44" s="24" t="s">
        <v>30</v>
      </c>
      <c r="M44" s="3"/>
      <c r="N44" s="3"/>
    </row>
    <row r="45" spans="1:14" ht="60" customHeight="1" x14ac:dyDescent="0.2">
      <c r="A45" s="37">
        <v>600</v>
      </c>
      <c r="B45" s="26">
        <v>60014</v>
      </c>
      <c r="C45" s="21" t="s">
        <v>65</v>
      </c>
      <c r="D45" s="22">
        <v>30750</v>
      </c>
      <c r="E45" s="23"/>
      <c r="F45" s="22">
        <v>30750</v>
      </c>
      <c r="G45" s="23">
        <v>30750</v>
      </c>
      <c r="H45" s="22">
        <v>30750</v>
      </c>
      <c r="I45" s="22"/>
      <c r="J45" s="22"/>
      <c r="K45" s="22"/>
      <c r="L45" s="24" t="s">
        <v>30</v>
      </c>
      <c r="M45" s="3"/>
      <c r="N45" s="3"/>
    </row>
    <row r="46" spans="1:14" ht="60" customHeight="1" x14ac:dyDescent="0.2">
      <c r="A46" s="37">
        <v>600</v>
      </c>
      <c r="B46" s="26">
        <v>60014</v>
      </c>
      <c r="C46" s="21" t="s">
        <v>67</v>
      </c>
      <c r="D46" s="22">
        <v>32000</v>
      </c>
      <c r="E46" s="23"/>
      <c r="F46" s="22">
        <v>32000</v>
      </c>
      <c r="G46" s="23">
        <v>32000</v>
      </c>
      <c r="H46" s="22">
        <v>32000</v>
      </c>
      <c r="I46" s="22"/>
      <c r="J46" s="22"/>
      <c r="K46" s="22"/>
      <c r="L46" s="24" t="s">
        <v>30</v>
      </c>
      <c r="M46" s="3"/>
      <c r="N46" s="3"/>
    </row>
    <row r="47" spans="1:14" ht="60" customHeight="1" x14ac:dyDescent="0.2">
      <c r="A47" s="37">
        <v>600</v>
      </c>
      <c r="B47" s="26">
        <v>60014</v>
      </c>
      <c r="C47" s="21" t="s">
        <v>72</v>
      </c>
      <c r="D47" s="22">
        <v>70000</v>
      </c>
      <c r="E47" s="23"/>
      <c r="F47" s="22">
        <v>70000</v>
      </c>
      <c r="G47" s="23">
        <v>70000</v>
      </c>
      <c r="H47" s="22">
        <v>70000</v>
      </c>
      <c r="I47" s="22"/>
      <c r="J47" s="22"/>
      <c r="K47" s="22"/>
      <c r="L47" s="24" t="s">
        <v>30</v>
      </c>
      <c r="M47" s="3"/>
      <c r="N47" s="3"/>
    </row>
    <row r="48" spans="1:14" ht="60" customHeight="1" x14ac:dyDescent="0.2">
      <c r="A48" s="37">
        <v>600</v>
      </c>
      <c r="B48" s="26">
        <v>60014</v>
      </c>
      <c r="C48" s="21" t="s">
        <v>73</v>
      </c>
      <c r="D48" s="22">
        <v>2651000</v>
      </c>
      <c r="E48" s="23">
        <v>1651000</v>
      </c>
      <c r="F48" s="22"/>
      <c r="G48" s="23">
        <v>1651000</v>
      </c>
      <c r="H48" s="22">
        <v>51000</v>
      </c>
      <c r="I48" s="22"/>
      <c r="J48" s="22">
        <v>1600000</v>
      </c>
      <c r="K48" s="22"/>
      <c r="L48" s="38" t="s">
        <v>30</v>
      </c>
      <c r="M48" s="3"/>
      <c r="N48" s="3"/>
    </row>
    <row r="49" spans="1:14" ht="81.75" customHeight="1" x14ac:dyDescent="0.2">
      <c r="A49" s="37">
        <v>700</v>
      </c>
      <c r="B49" s="26">
        <v>70005</v>
      </c>
      <c r="C49" s="21" t="s">
        <v>71</v>
      </c>
      <c r="D49" s="22">
        <v>454019</v>
      </c>
      <c r="E49" s="23">
        <v>444354</v>
      </c>
      <c r="F49" s="22"/>
      <c r="G49" s="23">
        <v>444354</v>
      </c>
      <c r="H49" s="22">
        <v>444354</v>
      </c>
      <c r="I49" s="22"/>
      <c r="J49" s="22"/>
      <c r="K49" s="22"/>
      <c r="L49" s="21" t="s">
        <v>39</v>
      </c>
      <c r="M49" s="3"/>
      <c r="N49" s="3"/>
    </row>
    <row r="50" spans="1:14" ht="81.75" customHeight="1" x14ac:dyDescent="0.2">
      <c r="A50" s="37">
        <v>710</v>
      </c>
      <c r="B50" s="26">
        <v>71095</v>
      </c>
      <c r="C50" s="21" t="s">
        <v>74</v>
      </c>
      <c r="D50" s="22">
        <v>29000</v>
      </c>
      <c r="E50" s="23"/>
      <c r="F50" s="22">
        <v>29000</v>
      </c>
      <c r="G50" s="23">
        <v>29000</v>
      </c>
      <c r="H50" s="22">
        <v>29000</v>
      </c>
      <c r="I50" s="22"/>
      <c r="J50" s="22"/>
      <c r="K50" s="22"/>
      <c r="L50" s="21" t="s">
        <v>39</v>
      </c>
      <c r="M50" s="3"/>
      <c r="N50" s="3"/>
    </row>
    <row r="51" spans="1:14" ht="60" customHeight="1" x14ac:dyDescent="0.2">
      <c r="A51" s="37">
        <v>750</v>
      </c>
      <c r="B51" s="26">
        <v>75020</v>
      </c>
      <c r="C51" s="21" t="s">
        <v>70</v>
      </c>
      <c r="D51" s="22">
        <v>365022</v>
      </c>
      <c r="E51" s="23"/>
      <c r="F51" s="22">
        <v>365022</v>
      </c>
      <c r="G51" s="23">
        <v>365022</v>
      </c>
      <c r="H51" s="22">
        <v>365022</v>
      </c>
      <c r="I51" s="22"/>
      <c r="J51" s="22"/>
      <c r="K51" s="22"/>
      <c r="L51" s="21" t="s">
        <v>39</v>
      </c>
      <c r="M51" s="3"/>
      <c r="N51" s="3"/>
    </row>
    <row r="52" spans="1:14" ht="63.75" customHeight="1" x14ac:dyDescent="0.2">
      <c r="A52" s="26">
        <v>750</v>
      </c>
      <c r="B52" s="26">
        <v>75020</v>
      </c>
      <c r="C52" s="21" t="s">
        <v>38</v>
      </c>
      <c r="D52" s="22">
        <v>60000</v>
      </c>
      <c r="E52" s="22"/>
      <c r="F52" s="22">
        <v>60000</v>
      </c>
      <c r="G52" s="22">
        <v>60000</v>
      </c>
      <c r="H52" s="22">
        <v>60000</v>
      </c>
      <c r="I52" s="22"/>
      <c r="J52" s="22"/>
      <c r="K52" s="22"/>
      <c r="L52" s="21" t="s">
        <v>39</v>
      </c>
      <c r="M52" s="3"/>
      <c r="N52" s="3"/>
    </row>
    <row r="53" spans="1:14" ht="63.75" customHeight="1" x14ac:dyDescent="0.2">
      <c r="A53" s="26">
        <v>801</v>
      </c>
      <c r="B53" s="26">
        <v>80120</v>
      </c>
      <c r="C53" s="21" t="s">
        <v>69</v>
      </c>
      <c r="D53" s="22">
        <v>29000</v>
      </c>
      <c r="E53" s="22"/>
      <c r="F53" s="22">
        <v>29000</v>
      </c>
      <c r="G53" s="22">
        <v>29000</v>
      </c>
      <c r="H53" s="22">
        <v>13050</v>
      </c>
      <c r="I53" s="22"/>
      <c r="J53" s="22">
        <v>15950</v>
      </c>
      <c r="K53" s="22"/>
      <c r="L53" s="21" t="s">
        <v>41</v>
      </c>
      <c r="M53" s="3"/>
      <c r="N53" s="3"/>
    </row>
    <row r="54" spans="1:14" ht="63.75" customHeight="1" x14ac:dyDescent="0.2">
      <c r="A54" s="26">
        <v>801</v>
      </c>
      <c r="B54" s="26">
        <v>80120</v>
      </c>
      <c r="C54" s="21" t="s">
        <v>68</v>
      </c>
      <c r="D54" s="22">
        <v>250000</v>
      </c>
      <c r="E54" s="22"/>
      <c r="F54" s="22">
        <v>250000</v>
      </c>
      <c r="G54" s="22">
        <v>250000</v>
      </c>
      <c r="H54" s="22">
        <v>250000</v>
      </c>
      <c r="I54" s="22"/>
      <c r="J54" s="22"/>
      <c r="K54" s="22"/>
      <c r="L54" s="21" t="s">
        <v>41</v>
      </c>
      <c r="M54" s="3"/>
      <c r="N54" s="3"/>
    </row>
    <row r="55" spans="1:14" ht="63.75" customHeight="1" x14ac:dyDescent="0.2">
      <c r="A55" s="26">
        <v>801</v>
      </c>
      <c r="B55" s="26">
        <v>80120</v>
      </c>
      <c r="C55" s="21" t="s">
        <v>40</v>
      </c>
      <c r="D55" s="22">
        <v>863900</v>
      </c>
      <c r="E55" s="22">
        <v>430900</v>
      </c>
      <c r="F55" s="22"/>
      <c r="G55" s="22">
        <v>430900</v>
      </c>
      <c r="H55" s="22">
        <v>430900</v>
      </c>
      <c r="I55" s="22"/>
      <c r="J55" s="22"/>
      <c r="K55" s="22"/>
      <c r="L55" s="21" t="s">
        <v>41</v>
      </c>
      <c r="M55" s="3"/>
      <c r="N55" s="3"/>
    </row>
    <row r="56" spans="1:14" ht="63.75" customHeight="1" x14ac:dyDescent="0.2">
      <c r="A56" s="39">
        <v>852</v>
      </c>
      <c r="B56" s="40">
        <v>85202</v>
      </c>
      <c r="C56" s="41" t="s">
        <v>82</v>
      </c>
      <c r="D56" s="42">
        <v>16669</v>
      </c>
      <c r="E56" s="42"/>
      <c r="F56" s="42">
        <v>16669</v>
      </c>
      <c r="G56" s="42">
        <v>16669</v>
      </c>
      <c r="H56" s="42">
        <v>3334</v>
      </c>
      <c r="I56" s="42"/>
      <c r="J56" s="42">
        <v>13335</v>
      </c>
      <c r="K56" s="42"/>
      <c r="L56" s="43" t="s">
        <v>76</v>
      </c>
      <c r="M56" s="3"/>
      <c r="N56" s="3"/>
    </row>
    <row r="57" spans="1:14" ht="63.75" customHeight="1" x14ac:dyDescent="0.2">
      <c r="A57" s="39">
        <v>852</v>
      </c>
      <c r="B57" s="40">
        <v>85202</v>
      </c>
      <c r="C57" s="41" t="s">
        <v>75</v>
      </c>
      <c r="D57" s="42">
        <v>710000</v>
      </c>
      <c r="E57" s="42">
        <v>10000</v>
      </c>
      <c r="F57" s="42"/>
      <c r="G57" s="42">
        <v>10000</v>
      </c>
      <c r="H57" s="42">
        <v>10000</v>
      </c>
      <c r="I57" s="42"/>
      <c r="J57" s="42"/>
      <c r="K57" s="42"/>
      <c r="L57" s="43" t="s">
        <v>76</v>
      </c>
      <c r="M57" s="3"/>
      <c r="N57" s="3"/>
    </row>
    <row r="58" spans="1:14" ht="22.5" customHeight="1" thickBot="1" x14ac:dyDescent="0.25">
      <c r="A58" s="44" t="s">
        <v>20</v>
      </c>
      <c r="B58" s="45"/>
      <c r="C58" s="45"/>
      <c r="D58" s="8">
        <f>SUM(D14:D57)</f>
        <v>14564322</v>
      </c>
      <c r="E58" s="8">
        <f t="shared" ref="E58:L58" si="0">SUM(E14:E57)</f>
        <v>5280388</v>
      </c>
      <c r="F58" s="8">
        <f t="shared" si="0"/>
        <v>3916903</v>
      </c>
      <c r="G58" s="8">
        <f t="shared" si="0"/>
        <v>9197291</v>
      </c>
      <c r="H58" s="8">
        <f t="shared" si="0"/>
        <v>4948622</v>
      </c>
      <c r="I58" s="8">
        <f t="shared" si="0"/>
        <v>0</v>
      </c>
      <c r="J58" s="8">
        <f t="shared" si="0"/>
        <v>4248669</v>
      </c>
      <c r="K58" s="8">
        <f t="shared" si="0"/>
        <v>0</v>
      </c>
      <c r="L58" s="9">
        <f t="shared" si="0"/>
        <v>0</v>
      </c>
    </row>
    <row r="59" spans="1:14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4" x14ac:dyDescent="0.2">
      <c r="E60" s="35"/>
      <c r="F60" s="35"/>
      <c r="G60" s="18">
        <f>SUM(H58:K58)</f>
        <v>9197291</v>
      </c>
      <c r="H60" s="35"/>
      <c r="I60" s="35"/>
      <c r="J60" s="35"/>
      <c r="K60" s="35"/>
    </row>
    <row r="61" spans="1:14" x14ac:dyDescent="0.2">
      <c r="E61" s="18">
        <f>SUM(E58:F58)</f>
        <v>9197291</v>
      </c>
      <c r="F61" s="36"/>
      <c r="G61" s="18">
        <f>SUM(E58:F58)</f>
        <v>9197291</v>
      </c>
      <c r="H61" s="35"/>
      <c r="I61" s="36"/>
      <c r="J61" s="18">
        <f>SUM(H58:K58)</f>
        <v>9197291</v>
      </c>
      <c r="K61" s="35"/>
    </row>
    <row r="62" spans="1:14" x14ac:dyDescent="0.2">
      <c r="G62" s="18">
        <f>SUM(E58:F58)</f>
        <v>9197291</v>
      </c>
      <c r="H62" s="35"/>
      <c r="I62" s="18">
        <f>SUM(H58:K58)</f>
        <v>9197291</v>
      </c>
      <c r="J62" s="35"/>
    </row>
    <row r="63" spans="1:14" x14ac:dyDescent="0.2">
      <c r="G63" s="35"/>
      <c r="H63" s="35"/>
      <c r="I63" s="35"/>
      <c r="J63" s="35"/>
    </row>
    <row r="64" spans="1:14" x14ac:dyDescent="0.2">
      <c r="D64" s="4"/>
    </row>
    <row r="66" spans="10:10" x14ac:dyDescent="0.2">
      <c r="J66" s="3"/>
    </row>
  </sheetData>
  <mergeCells count="11">
    <mergeCell ref="A58:C58"/>
    <mergeCell ref="D1:L1"/>
    <mergeCell ref="A2:L2"/>
    <mergeCell ref="A5:L5"/>
    <mergeCell ref="A6:L6"/>
    <mergeCell ref="A8:A12"/>
    <mergeCell ref="B8:B12"/>
    <mergeCell ref="E8:E12"/>
    <mergeCell ref="F8:F12"/>
    <mergeCell ref="G8:K8"/>
    <mergeCell ref="H9:K9"/>
  </mergeCells>
  <printOptions horizontalCentered="1"/>
  <pageMargins left="0.70866141732283472" right="0.70866141732283472" top="0.78740157480314965" bottom="0.70866141732283472" header="0" footer="0"/>
  <pageSetup paperSize="9" scale="83" fitToHeight="0" orientation="landscape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inwest.po zm.</vt:lpstr>
      <vt:lpstr>Arkusz1</vt:lpstr>
      <vt:lpstr>'inwest.po zm.'!Obszar_wydruku</vt:lpstr>
      <vt:lpstr>'inwest.po zm.'!Tytuły_wydruku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2021-07-22T10:27:05Z</cp:lastPrinted>
  <dcterms:created xsi:type="dcterms:W3CDTF">1998-12-09T13:02:10Z</dcterms:created>
  <dcterms:modified xsi:type="dcterms:W3CDTF">2021-07-22T10:27:09Z</dcterms:modified>
</cp:coreProperties>
</file>