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527"/>
  <workbookPr defaultThemeVersion="124226"/>
  <mc:AlternateContent xmlns:mc="http://schemas.openxmlformats.org/markup-compatibility/2006">
    <mc:Choice Requires="x15">
      <x15ac:absPath xmlns:x15ac="http://schemas.microsoft.com/office/spreadsheetml/2010/11/ac" url="H:\DOKUMENT\FIN\wspolne\PROJEKT  BUDŻETU  2004-2021\Projekt 2022\Projekt budżetu Powiatu na rok 2022\"/>
    </mc:Choice>
  </mc:AlternateContent>
  <xr:revisionPtr revIDLastSave="0" documentId="13_ncr:1_{5713D36F-95E1-4BDF-A2EE-9F7A15FC1CAA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8" sheetId="1" r:id="rId1"/>
  </sheets>
  <definedNames>
    <definedName name="_xlnm.Print_Area" localSheetId="0">'8'!$A$1:$Q$117</definedName>
    <definedName name="_xlnm.Print_Titles" localSheetId="0">'8'!$9:$15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67" i="1" l="1"/>
  <c r="H49" i="1"/>
  <c r="E52" i="1"/>
  <c r="E51" i="1"/>
  <c r="E50" i="1"/>
  <c r="G49" i="1"/>
  <c r="E34" i="1"/>
  <c r="Q29" i="1"/>
  <c r="P29" i="1"/>
  <c r="O29" i="1"/>
  <c r="N29" i="1"/>
  <c r="L29" i="1"/>
  <c r="K29" i="1"/>
  <c r="J29" i="1"/>
  <c r="E49" i="1" l="1"/>
  <c r="F67" i="1"/>
  <c r="F58" i="1"/>
  <c r="M58" i="1"/>
  <c r="Q16" i="1" l="1"/>
  <c r="Q115" i="1" s="1"/>
  <c r="P16" i="1"/>
  <c r="P115" i="1" s="1"/>
  <c r="O16" i="1"/>
  <c r="O115" i="1" s="1"/>
  <c r="N16" i="1"/>
  <c r="N115" i="1" s="1"/>
  <c r="L16" i="1"/>
  <c r="L115" i="1" s="1"/>
  <c r="K16" i="1"/>
  <c r="K115" i="1" s="1"/>
  <c r="J16" i="1"/>
  <c r="J115" i="1" s="1"/>
  <c r="E27" i="1" l="1"/>
  <c r="E16" i="1" s="1"/>
  <c r="M27" i="1"/>
  <c r="M16" i="1" s="1"/>
  <c r="I27" i="1"/>
  <c r="I16" i="1" s="1"/>
  <c r="G27" i="1"/>
  <c r="G16" i="1" s="1"/>
  <c r="F27" i="1"/>
  <c r="F16" i="1" s="1"/>
  <c r="H27" i="1" l="1"/>
  <c r="H16" i="1" s="1"/>
  <c r="E67" i="1" l="1"/>
  <c r="E60" i="1"/>
  <c r="I58" i="1"/>
  <c r="H58" i="1" s="1"/>
  <c r="G58" i="1"/>
  <c r="E43" i="1"/>
  <c r="E42" i="1"/>
  <c r="G41" i="1"/>
  <c r="F41" i="1"/>
  <c r="G67" i="1"/>
  <c r="G34" i="1"/>
  <c r="F34" i="1"/>
  <c r="I29" i="1" l="1"/>
  <c r="I115" i="1" s="1"/>
  <c r="F29" i="1"/>
  <c r="G29" i="1"/>
  <c r="M29" i="1"/>
  <c r="M115" i="1" s="1"/>
  <c r="H34" i="1"/>
  <c r="E58" i="1"/>
  <c r="E41" i="1"/>
  <c r="H41" i="1"/>
  <c r="H29" i="1" l="1"/>
  <c r="G115" i="1"/>
  <c r="F115" i="1"/>
  <c r="H115" i="1" l="1"/>
  <c r="E29" i="1"/>
  <c r="E115" i="1" s="1"/>
</calcChain>
</file>

<file path=xl/sharedStrings.xml><?xml version="1.0" encoding="utf-8"?>
<sst xmlns="http://schemas.openxmlformats.org/spreadsheetml/2006/main" count="154" uniqueCount="64">
  <si>
    <t xml:space="preserve">Wydatki* na programy i projekty ze środków funduszy strukturalnych i Funduszu Spójności </t>
  </si>
  <si>
    <t>L.p.</t>
  </si>
  <si>
    <t>Projekt</t>
  </si>
  <si>
    <t>Kategoria interwencji funduszy strukturalnych</t>
  </si>
  <si>
    <t>Klasyfikacja (dział, rozdział)</t>
  </si>
  <si>
    <t>Wydatki w okresie realizacji Projektu (całkowita wartość Projektu) (6+7)</t>
  </si>
  <si>
    <t>w tym:</t>
  </si>
  <si>
    <t>Planowane wydatki</t>
  </si>
  <si>
    <t>Środki z budżetu krajowego</t>
  </si>
  <si>
    <t>Środki z budżetu UE</t>
  </si>
  <si>
    <t>Wydatki razem (9+13)</t>
  </si>
  <si>
    <t>z tego:</t>
  </si>
  <si>
    <t>Środki z budżetu krajowego**</t>
  </si>
  <si>
    <t>Wydatki razem (10+11+12)</t>
  </si>
  <si>
    <t>z tego, źródła finansowania:</t>
  </si>
  <si>
    <t>Wydatki razem (14+15+16+17)</t>
  </si>
  <si>
    <t>pożyczki i kredyty</t>
  </si>
  <si>
    <t>obligacje</t>
  </si>
  <si>
    <t>pozostałe**</t>
  </si>
  <si>
    <t>pożyczki na prefinansowanie z budżetu państwa</t>
  </si>
  <si>
    <t>pozostałe</t>
  </si>
  <si>
    <t>Wydatki majątkowe razem:</t>
  </si>
  <si>
    <t>x</t>
  </si>
  <si>
    <t>Program:</t>
  </si>
  <si>
    <t>Priorytet:</t>
  </si>
  <si>
    <t>Działanie:</t>
  </si>
  <si>
    <t>Nazwa projektu:</t>
  </si>
  <si>
    <t>Razem wydatki:</t>
  </si>
  <si>
    <t>Wydatki bieżące razem:</t>
  </si>
  <si>
    <t>Ogółem (1+2)</t>
  </si>
  <si>
    <t>* wydatki obejmują wydatki bieżące i majątkowe (dotyczące inwestycji rocznych i ujętych w wieloletnim programie inwestycyjnym)</t>
  </si>
  <si>
    <t>** środki własne j.s.t., współfinansowanie z budżetu państwa oraz inne</t>
  </si>
  <si>
    <t>1.1</t>
  </si>
  <si>
    <t>Dział 801 Rozdział 80195</t>
  </si>
  <si>
    <t xml:space="preserve">Nazwa projektu </t>
  </si>
  <si>
    <t xml:space="preserve">z tego 2015 rok </t>
  </si>
  <si>
    <t>2.4</t>
  </si>
  <si>
    <t>2.5</t>
  </si>
  <si>
    <t>Dział 801 Rozdział   80195</t>
  </si>
  <si>
    <t>2020 rok</t>
  </si>
  <si>
    <t>2.2</t>
  </si>
  <si>
    <t>2.3</t>
  </si>
  <si>
    <t>2021 rok</t>
  </si>
  <si>
    <t>z tego: 2019 rok</t>
  </si>
  <si>
    <t>Program ERASMUS + Akcja 1.Mobilność kadry edukacji szkolnej Projekt pn. Kultura, języki zarządzanie - rozwój kompetencji kluczowych kadry</t>
  </si>
  <si>
    <t>Program ERASMUS + Projekty Współpracy szkół ,projekt pn. "Lerner mit Spass-Unterrichten mit modernen Lernmethoden"</t>
  </si>
  <si>
    <t>1.3</t>
  </si>
  <si>
    <t>2.1</t>
  </si>
  <si>
    <t>2.7</t>
  </si>
  <si>
    <t>z tego:2020 rok</t>
  </si>
  <si>
    <t xml:space="preserve"> Regionalny Program Operacyjny Województwa Warmińsko-Mazurskiego na lata 2014-2020 . Priorytet- Kadry dla gospodarki Poddziałanie  2.4.1 Rozwój Kształcenia i szkolenia zawodowego -projekty konkursowe .Projekt pn. ZSZ-kształcenie zawodowe na plus "</t>
  </si>
  <si>
    <t>z tego: 2021 rok</t>
  </si>
  <si>
    <t>2022 rok</t>
  </si>
  <si>
    <t>z tego:2021 rok</t>
  </si>
  <si>
    <t>2.8</t>
  </si>
  <si>
    <t xml:space="preserve"> Regionalny Program Operacyjny Województwa Warmińsko-Mazurskiego na lata 2014-2020 .Poddziałanie  2.4.1 Rozwój Kształcenia i szkolenia zawodowego -projekty konkursowe .Projekt pn". ZSB- innowacyjni ekozawodowcy"</t>
  </si>
  <si>
    <t>z tego:2019 rok</t>
  </si>
  <si>
    <t xml:space="preserve">2021 rok </t>
  </si>
  <si>
    <t>2.9</t>
  </si>
  <si>
    <t>2.10</t>
  </si>
  <si>
    <t>2.11</t>
  </si>
  <si>
    <t xml:space="preserve">2022 rok </t>
  </si>
  <si>
    <t xml:space="preserve">Program ERASMUS + Edukacja szkolna- projekty współpracy szkół Projekt pn. "Kann Esssen kulturbildend sein? Eine  Spurensuche nach der Bedeutung von Esskultur fȕr das gemeinsame europäsche kulturerbe"  </t>
  </si>
  <si>
    <r>
      <t xml:space="preserve">Załącznik Nr 4 </t>
    </r>
    <r>
      <rPr>
        <sz val="11"/>
        <rFont val="Times New Roman"/>
        <family val="1"/>
        <charset val="238"/>
      </rPr>
      <t>do Uchwały Rady Powiatu Braniewskiego Nr  z dnia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</si>
</sst>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5">
    <font>
      <sz val="10"/>
      <name val="Arial CE"/>
      <family val="2"/>
      <charset val="238"/>
    </font>
    <font>
      <sz val="11"/>
      <color indexed="9"/>
      <name val="Czcionka tekstu podstawowego"/>
      <family val="2"/>
      <charset val="238"/>
    </font>
    <font>
      <sz val="11"/>
      <color indexed="62"/>
      <name val="Czcionka tekstu podstawowego"/>
      <family val="2"/>
      <charset val="238"/>
    </font>
    <font>
      <b/>
      <sz val="11"/>
      <color indexed="63"/>
      <name val="Czcionka tekstu podstawowego"/>
      <family val="2"/>
      <charset val="238"/>
    </font>
    <font>
      <sz val="11"/>
      <color indexed="52"/>
      <name val="Czcionka tekstu podstawowego"/>
      <family val="2"/>
      <charset val="238"/>
    </font>
    <font>
      <b/>
      <sz val="11"/>
      <color indexed="9"/>
      <name val="Czcionka tekstu podstawowego"/>
      <family val="2"/>
      <charset val="238"/>
    </font>
    <font>
      <b/>
      <sz val="15"/>
      <color indexed="56"/>
      <name val="Czcionka tekstu podstawowego"/>
      <family val="2"/>
      <charset val="238"/>
    </font>
    <font>
      <b/>
      <sz val="13"/>
      <color indexed="56"/>
      <name val="Czcionka tekstu podstawowego"/>
      <family val="2"/>
      <charset val="238"/>
    </font>
    <font>
      <b/>
      <sz val="11"/>
      <color indexed="56"/>
      <name val="Czcionka tekstu podstawowego"/>
      <family val="2"/>
      <charset val="238"/>
    </font>
    <font>
      <sz val="11"/>
      <name val="Arial"/>
      <family val="2"/>
      <charset val="238"/>
    </font>
    <font>
      <b/>
      <sz val="11"/>
      <color indexed="52"/>
      <name val="Czcionka tekstu podstawowego"/>
      <family val="2"/>
      <charset val="238"/>
    </font>
    <font>
      <b/>
      <sz val="11"/>
      <color indexed="8"/>
      <name val="Czcionka tekstu podstawowego"/>
      <family val="2"/>
      <charset val="238"/>
    </font>
    <font>
      <i/>
      <sz val="11"/>
      <color indexed="23"/>
      <name val="Czcionka tekstu podstawowego"/>
      <family val="2"/>
      <charset val="238"/>
    </font>
    <font>
      <sz val="11"/>
      <color indexed="10"/>
      <name val="Czcionka tekstu podstawowego"/>
      <family val="2"/>
      <charset val="238"/>
    </font>
    <font>
      <b/>
      <sz val="18"/>
      <color indexed="56"/>
      <name val="Cambria"/>
      <family val="2"/>
      <charset val="238"/>
    </font>
    <font>
      <sz val="8"/>
      <name val="Arial"/>
      <family val="2"/>
      <charset val="238"/>
    </font>
    <font>
      <sz val="8"/>
      <color indexed="9"/>
      <name val="Arial"/>
      <family val="2"/>
      <charset val="238"/>
    </font>
    <font>
      <sz val="10"/>
      <name val="Arial CE"/>
      <family val="2"/>
      <charset val="238"/>
    </font>
    <font>
      <sz val="11"/>
      <name val="Times New Roman"/>
      <family val="1"/>
      <charset val="238"/>
    </font>
    <font>
      <b/>
      <sz val="11"/>
      <name val="Times New Roman"/>
      <family val="1"/>
      <charset val="238"/>
    </font>
    <font>
      <b/>
      <sz val="10"/>
      <name val="Times New Roman"/>
      <family val="1"/>
      <charset val="238"/>
    </font>
    <font>
      <sz val="9"/>
      <name val="Times New Roman"/>
      <family val="1"/>
      <charset val="238"/>
    </font>
    <font>
      <b/>
      <sz val="10"/>
      <name val="Arial CE"/>
      <family val="2"/>
      <charset val="238"/>
    </font>
    <font>
      <b/>
      <sz val="9"/>
      <name val="Times New Roman"/>
      <family val="1"/>
      <charset val="238"/>
    </font>
    <font>
      <sz val="9"/>
      <name val="Arial CE"/>
      <family val="2"/>
      <charset val="238"/>
    </font>
  </fonts>
  <fills count="16">
    <fill>
      <patternFill patternType="none"/>
    </fill>
    <fill>
      <patternFill patternType="gray125"/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26"/>
        <bgColor indexed="9"/>
      </patternFill>
    </fill>
    <fill>
      <patternFill patternType="solid">
        <fgColor indexed="9"/>
        <bgColor indexed="26"/>
      </patternFill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</fills>
  <borders count="8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medium">
        <color indexed="64"/>
      </left>
      <right/>
      <top/>
      <bottom/>
      <diagonal/>
    </border>
    <border>
      <left style="thin">
        <color indexed="8"/>
      </left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64"/>
      </right>
      <top style="medium">
        <color indexed="8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8"/>
      </right>
      <top style="medium">
        <color indexed="8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8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8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/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thin">
        <color indexed="8"/>
      </right>
      <top/>
      <bottom/>
      <diagonal/>
    </border>
    <border>
      <left style="medium">
        <color indexed="8"/>
      </left>
      <right style="thin">
        <color indexed="8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medium">
        <color indexed="8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/>
      <top style="medium">
        <color indexed="64"/>
      </top>
      <bottom style="medium">
        <color indexed="8"/>
      </bottom>
      <diagonal/>
    </border>
    <border>
      <left style="medium">
        <color indexed="64"/>
      </left>
      <right/>
      <top style="medium">
        <color indexed="8"/>
      </top>
      <bottom style="medium">
        <color indexed="8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8"/>
      </bottom>
      <diagonal/>
    </border>
    <border>
      <left style="thin">
        <color indexed="64"/>
      </left>
      <right style="thin">
        <color indexed="64"/>
      </right>
      <top style="medium">
        <color indexed="8"/>
      </top>
      <bottom style="medium">
        <color indexed="8"/>
      </bottom>
      <diagonal/>
    </border>
    <border>
      <left/>
      <right style="thin">
        <color indexed="8"/>
      </right>
      <top style="medium">
        <color indexed="64"/>
      </top>
      <bottom style="medium">
        <color indexed="8"/>
      </bottom>
      <diagonal/>
    </border>
    <border>
      <left/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22">
    <xf numFmtId="0" fontId="0" fillId="0" borderId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9" borderId="0" applyNumberFormat="0" applyBorder="0" applyAlignment="0" applyProtection="0"/>
    <xf numFmtId="0" fontId="2" fillId="3" borderId="1" applyNumberFormat="0" applyAlignment="0" applyProtection="0"/>
    <xf numFmtId="0" fontId="3" fillId="10" borderId="2" applyNumberFormat="0" applyAlignment="0" applyProtection="0"/>
    <xf numFmtId="0" fontId="4" fillId="0" borderId="3" applyNumberFormat="0" applyFill="0" applyAlignment="0" applyProtection="0"/>
    <xf numFmtId="0" fontId="5" fillId="11" borderId="4" applyNumberFormat="0" applyAlignment="0" applyProtection="0"/>
    <xf numFmtId="0" fontId="6" fillId="0" borderId="5" applyNumberFormat="0" applyFill="0" applyAlignment="0" applyProtection="0"/>
    <xf numFmtId="0" fontId="7" fillId="0" borderId="6" applyNumberFormat="0" applyFill="0" applyAlignment="0" applyProtection="0"/>
    <xf numFmtId="0" fontId="8" fillId="0" borderId="7" applyNumberFormat="0" applyFill="0" applyAlignment="0" applyProtection="0"/>
    <xf numFmtId="0" fontId="8" fillId="0" borderId="0" applyNumberFormat="0" applyFill="0" applyBorder="0" applyAlignment="0" applyProtection="0"/>
    <xf numFmtId="0" fontId="9" fillId="0" borderId="0"/>
    <xf numFmtId="0" fontId="10" fillId="10" borderId="1" applyNumberFormat="0" applyAlignment="0" applyProtection="0"/>
    <xf numFmtId="0" fontId="11" fillId="0" borderId="8" applyNumberFormat="0" applyFill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7" fillId="12" borderId="9" applyNumberFormat="0" applyAlignment="0" applyProtection="0"/>
  </cellStyleXfs>
  <cellXfs count="289">
    <xf numFmtId="0" fontId="0" fillId="0" borderId="0" xfId="0"/>
    <xf numFmtId="0" fontId="15" fillId="0" borderId="0" xfId="15" applyFont="1"/>
    <xf numFmtId="0" fontId="15" fillId="0" borderId="0" xfId="15" applyFont="1" applyAlignment="1">
      <alignment vertical="center"/>
    </xf>
    <xf numFmtId="3" fontId="16" fillId="13" borderId="0" xfId="15" applyNumberFormat="1" applyFont="1" applyFill="1"/>
    <xf numFmtId="0" fontId="18" fillId="0" borderId="0" xfId="15" applyFont="1"/>
    <xf numFmtId="0" fontId="18" fillId="0" borderId="10" xfId="15" applyFont="1" applyBorder="1" applyAlignment="1">
      <alignment horizontal="center" vertical="center"/>
    </xf>
    <xf numFmtId="0" fontId="18" fillId="0" borderId="11" xfId="15" applyFont="1" applyBorder="1" applyAlignment="1">
      <alignment horizontal="center" vertical="center"/>
    </xf>
    <xf numFmtId="0" fontId="18" fillId="0" borderId="0" xfId="15" applyFont="1" applyAlignment="1">
      <alignment horizontal="left"/>
    </xf>
    <xf numFmtId="0" fontId="19" fillId="0" borderId="12" xfId="15" applyFont="1" applyFill="1" applyBorder="1" applyAlignment="1">
      <alignment horizontal="center"/>
    </xf>
    <xf numFmtId="0" fontId="19" fillId="0" borderId="10" xfId="15" applyFont="1" applyBorder="1" applyAlignment="1">
      <alignment horizontal="center" vertical="center"/>
    </xf>
    <xf numFmtId="3" fontId="19" fillId="0" borderId="0" xfId="15" applyNumberFormat="1" applyFont="1" applyFill="1" applyBorder="1" applyAlignment="1">
      <alignment vertical="center"/>
    </xf>
    <xf numFmtId="3" fontId="20" fillId="0" borderId="0" xfId="15" applyNumberFormat="1" applyFont="1" applyFill="1" applyBorder="1" applyAlignment="1">
      <alignment vertical="center"/>
    </xf>
    <xf numFmtId="3" fontId="18" fillId="0" borderId="13" xfId="15" applyNumberFormat="1" applyFont="1" applyFill="1" applyBorder="1" applyAlignment="1">
      <alignment horizontal="center" vertical="center"/>
    </xf>
    <xf numFmtId="3" fontId="19" fillId="0" borderId="13" xfId="15" applyNumberFormat="1" applyFont="1" applyFill="1" applyBorder="1" applyAlignment="1">
      <alignment vertical="center"/>
    </xf>
    <xf numFmtId="3" fontId="20" fillId="0" borderId="13" xfId="15" applyNumberFormat="1" applyFont="1" applyFill="1" applyBorder="1" applyAlignment="1">
      <alignment vertical="center"/>
    </xf>
    <xf numFmtId="0" fontId="21" fillId="2" borderId="14" xfId="15" applyFont="1" applyFill="1" applyBorder="1" applyAlignment="1">
      <alignment horizontal="center" vertical="center" wrapText="1"/>
    </xf>
    <xf numFmtId="0" fontId="21" fillId="2" borderId="15" xfId="15" applyFont="1" applyFill="1" applyBorder="1" applyAlignment="1">
      <alignment horizontal="center" vertical="center" wrapText="1"/>
    </xf>
    <xf numFmtId="0" fontId="18" fillId="0" borderId="16" xfId="15" applyFont="1" applyBorder="1" applyAlignment="1">
      <alignment horizontal="center" vertical="center"/>
    </xf>
    <xf numFmtId="3" fontId="19" fillId="0" borderId="17" xfId="15" applyNumberFormat="1" applyFont="1" applyFill="1" applyBorder="1" applyAlignment="1">
      <alignment vertical="center"/>
    </xf>
    <xf numFmtId="3" fontId="19" fillId="0" borderId="18" xfId="15" applyNumberFormat="1" applyFont="1" applyFill="1" applyBorder="1" applyAlignment="1">
      <alignment vertical="center"/>
    </xf>
    <xf numFmtId="3" fontId="19" fillId="14" borderId="19" xfId="0" applyNumberFormat="1" applyFont="1" applyFill="1" applyBorder="1" applyAlignment="1">
      <alignment vertical="center"/>
    </xf>
    <xf numFmtId="0" fontId="19" fillId="14" borderId="19" xfId="0" applyFont="1" applyFill="1" applyBorder="1" applyAlignment="1">
      <alignment vertical="center"/>
    </xf>
    <xf numFmtId="0" fontId="18" fillId="14" borderId="22" xfId="15" applyFont="1" applyFill="1" applyBorder="1" applyAlignment="1">
      <alignment vertical="center"/>
    </xf>
    <xf numFmtId="0" fontId="18" fillId="14" borderId="13" xfId="15" applyFont="1" applyFill="1" applyBorder="1" applyAlignment="1">
      <alignment vertical="center"/>
    </xf>
    <xf numFmtId="3" fontId="19" fillId="14" borderId="19" xfId="0" applyNumberFormat="1" applyFont="1" applyFill="1" applyBorder="1" applyAlignment="1">
      <alignment horizontal="right" vertical="center"/>
    </xf>
    <xf numFmtId="3" fontId="19" fillId="14" borderId="24" xfId="0" applyNumberFormat="1" applyFont="1" applyFill="1" applyBorder="1" applyAlignment="1">
      <alignment horizontal="right" vertical="center"/>
    </xf>
    <xf numFmtId="0" fontId="18" fillId="14" borderId="26" xfId="15" applyFont="1" applyFill="1" applyBorder="1" applyAlignment="1">
      <alignment vertical="center"/>
    </xf>
    <xf numFmtId="0" fontId="18" fillId="14" borderId="27" xfId="15" applyFont="1" applyFill="1" applyBorder="1" applyAlignment="1">
      <alignment vertical="center"/>
    </xf>
    <xf numFmtId="0" fontId="18" fillId="14" borderId="13" xfId="0" applyFont="1" applyFill="1" applyBorder="1" applyAlignment="1">
      <alignment vertical="center"/>
    </xf>
    <xf numFmtId="0" fontId="18" fillId="0" borderId="29" xfId="15" applyFont="1" applyBorder="1" applyAlignment="1">
      <alignment horizontal="center" vertical="center"/>
    </xf>
    <xf numFmtId="3" fontId="18" fillId="0" borderId="30" xfId="15" applyNumberFormat="1" applyFont="1" applyFill="1" applyBorder="1" applyAlignment="1">
      <alignment horizontal="center" vertical="center"/>
    </xf>
    <xf numFmtId="0" fontId="18" fillId="0" borderId="31" xfId="15" applyFont="1" applyBorder="1" applyAlignment="1">
      <alignment horizontal="center" vertical="center"/>
    </xf>
    <xf numFmtId="0" fontId="18" fillId="0" borderId="25" xfId="15" applyFont="1" applyBorder="1" applyAlignment="1">
      <alignment vertical="center"/>
    </xf>
    <xf numFmtId="0" fontId="18" fillId="0" borderId="26" xfId="15" applyFont="1" applyBorder="1" applyAlignment="1">
      <alignment vertical="center"/>
    </xf>
    <xf numFmtId="0" fontId="18" fillId="0" borderId="32" xfId="15" applyFont="1" applyFill="1" applyBorder="1" applyAlignment="1">
      <alignment vertical="center" wrapText="1"/>
    </xf>
    <xf numFmtId="0" fontId="18" fillId="0" borderId="19" xfId="15" applyFont="1" applyBorder="1" applyAlignment="1">
      <alignment vertical="center"/>
    </xf>
    <xf numFmtId="0" fontId="18" fillId="0" borderId="33" xfId="15" applyFont="1" applyFill="1" applyBorder="1" applyAlignment="1">
      <alignment vertical="center" wrapText="1"/>
    </xf>
    <xf numFmtId="0" fontId="19" fillId="15" borderId="34" xfId="15" applyFont="1" applyFill="1" applyBorder="1" applyAlignment="1">
      <alignment horizontal="center" vertical="center"/>
    </xf>
    <xf numFmtId="0" fontId="19" fillId="15" borderId="19" xfId="15" applyFont="1" applyFill="1" applyBorder="1" applyAlignment="1">
      <alignment vertical="center" wrapText="1"/>
    </xf>
    <xf numFmtId="3" fontId="19" fillId="15" borderId="21" xfId="15" applyNumberFormat="1" applyFont="1" applyFill="1" applyBorder="1" applyAlignment="1">
      <alignment vertical="center"/>
    </xf>
    <xf numFmtId="3" fontId="18" fillId="14" borderId="13" xfId="0" applyNumberFormat="1" applyFont="1" applyFill="1" applyBorder="1" applyAlignment="1">
      <alignment vertical="center"/>
    </xf>
    <xf numFmtId="0" fontId="18" fillId="14" borderId="38" xfId="15" applyFont="1" applyFill="1" applyBorder="1" applyAlignment="1">
      <alignment vertical="center"/>
    </xf>
    <xf numFmtId="0" fontId="18" fillId="14" borderId="28" xfId="15" applyFont="1" applyFill="1" applyBorder="1" applyAlignment="1">
      <alignment vertical="center"/>
    </xf>
    <xf numFmtId="0" fontId="18" fillId="14" borderId="33" xfId="15" applyFont="1" applyFill="1" applyBorder="1" applyAlignment="1">
      <alignment vertical="center"/>
    </xf>
    <xf numFmtId="0" fontId="19" fillId="14" borderId="23" xfId="15" applyFont="1" applyFill="1" applyBorder="1" applyAlignment="1">
      <alignment vertical="center"/>
    </xf>
    <xf numFmtId="3" fontId="18" fillId="0" borderId="39" xfId="15" applyNumberFormat="1" applyFont="1" applyFill="1" applyBorder="1" applyAlignment="1">
      <alignment horizontal="center" vertical="center"/>
    </xf>
    <xf numFmtId="3" fontId="18" fillId="0" borderId="40" xfId="15" applyNumberFormat="1" applyFont="1" applyFill="1" applyBorder="1" applyAlignment="1">
      <alignment horizontal="center" vertical="center" wrapText="1"/>
    </xf>
    <xf numFmtId="3" fontId="19" fillId="0" borderId="40" xfId="15" applyNumberFormat="1" applyFont="1" applyFill="1" applyBorder="1" applyAlignment="1">
      <alignment vertical="center"/>
    </xf>
    <xf numFmtId="0" fontId="23" fillId="14" borderId="22" xfId="0" applyFont="1" applyFill="1" applyBorder="1" applyAlignment="1">
      <alignment horizontal="center" vertical="center" wrapText="1"/>
    </xf>
    <xf numFmtId="0" fontId="19" fillId="15" borderId="10" xfId="15" applyFont="1" applyFill="1" applyBorder="1" applyAlignment="1">
      <alignment horizontal="center" vertical="center"/>
    </xf>
    <xf numFmtId="0" fontId="19" fillId="15" borderId="33" xfId="15" applyFont="1" applyFill="1" applyBorder="1" applyAlignment="1">
      <alignment vertical="center" wrapText="1"/>
    </xf>
    <xf numFmtId="3" fontId="19" fillId="14" borderId="22" xfId="15" applyNumberFormat="1" applyFont="1" applyFill="1" applyBorder="1" applyAlignment="1">
      <alignment horizontal="center" vertical="center"/>
    </xf>
    <xf numFmtId="0" fontId="18" fillId="14" borderId="25" xfId="15" applyFont="1" applyFill="1" applyBorder="1" applyAlignment="1">
      <alignment vertical="center"/>
    </xf>
    <xf numFmtId="0" fontId="18" fillId="14" borderId="79" xfId="15" applyFont="1" applyFill="1" applyBorder="1" applyAlignment="1">
      <alignment vertical="center"/>
    </xf>
    <xf numFmtId="4" fontId="18" fillId="14" borderId="13" xfId="15" applyNumberFormat="1" applyFont="1" applyFill="1" applyBorder="1" applyAlignment="1">
      <alignment horizontal="right" vertical="center"/>
    </xf>
    <xf numFmtId="4" fontId="18" fillId="14" borderId="22" xfId="15" applyNumberFormat="1" applyFont="1" applyFill="1" applyBorder="1" applyAlignment="1">
      <alignment horizontal="right" vertical="center"/>
    </xf>
    <xf numFmtId="4" fontId="19" fillId="14" borderId="19" xfId="15" applyNumberFormat="1" applyFont="1" applyFill="1" applyBorder="1" applyAlignment="1">
      <alignment horizontal="right" vertical="center"/>
    </xf>
    <xf numFmtId="4" fontId="22" fillId="14" borderId="19" xfId="0" applyNumberFormat="1" applyFont="1" applyFill="1" applyBorder="1" applyAlignment="1">
      <alignment horizontal="center" vertical="center"/>
    </xf>
    <xf numFmtId="4" fontId="19" fillId="15" borderId="42" xfId="15" applyNumberFormat="1" applyFont="1" applyFill="1" applyBorder="1" applyAlignment="1">
      <alignment vertical="center"/>
    </xf>
    <xf numFmtId="4" fontId="18" fillId="14" borderId="28" xfId="15" applyNumberFormat="1" applyFont="1" applyFill="1" applyBorder="1" applyAlignment="1">
      <alignment horizontal="right" vertical="center"/>
    </xf>
    <xf numFmtId="4" fontId="22" fillId="14" borderId="24" xfId="0" applyNumberFormat="1" applyFont="1" applyFill="1" applyBorder="1" applyAlignment="1">
      <alignment horizontal="right" vertical="center"/>
    </xf>
    <xf numFmtId="4" fontId="19" fillId="15" borderId="21" xfId="15" applyNumberFormat="1" applyFont="1" applyFill="1" applyBorder="1" applyAlignment="1">
      <alignment vertical="center"/>
    </xf>
    <xf numFmtId="4" fontId="19" fillId="15" borderId="35" xfId="15" applyNumberFormat="1" applyFont="1" applyFill="1" applyBorder="1" applyAlignment="1">
      <alignment vertical="center"/>
    </xf>
    <xf numFmtId="0" fontId="18" fillId="14" borderId="81" xfId="15" applyFont="1" applyFill="1" applyBorder="1" applyAlignment="1">
      <alignment vertical="center"/>
    </xf>
    <xf numFmtId="0" fontId="19" fillId="14" borderId="82" xfId="15" applyFont="1" applyFill="1" applyBorder="1" applyAlignment="1">
      <alignment vertical="center"/>
    </xf>
    <xf numFmtId="4" fontId="22" fillId="14" borderId="19" xfId="0" applyNumberFormat="1" applyFont="1" applyFill="1" applyBorder="1" applyAlignment="1">
      <alignment horizontal="right" vertical="center"/>
    </xf>
    <xf numFmtId="0" fontId="0" fillId="14" borderId="77" xfId="0" applyNumberFormat="1" applyFill="1" applyBorder="1" applyAlignment="1">
      <alignment horizontal="center" vertical="center"/>
    </xf>
    <xf numFmtId="0" fontId="0" fillId="14" borderId="10" xfId="0" applyNumberFormat="1" applyFill="1" applyBorder="1" applyAlignment="1">
      <alignment horizontal="center" vertical="center"/>
    </xf>
    <xf numFmtId="4" fontId="23" fillId="14" borderId="33" xfId="15" applyNumberFormat="1" applyFont="1" applyFill="1" applyBorder="1" applyAlignment="1">
      <alignment horizontal="center" vertical="center" wrapText="1"/>
    </xf>
    <xf numFmtId="0" fontId="18" fillId="0" borderId="0" xfId="15" applyFont="1" applyAlignment="1">
      <alignment horizontal="right"/>
    </xf>
    <xf numFmtId="0" fontId="19" fillId="0" borderId="0" xfId="15" applyFont="1" applyBorder="1" applyAlignment="1">
      <alignment horizontal="center"/>
    </xf>
    <xf numFmtId="4" fontId="0" fillId="14" borderId="36" xfId="0" applyNumberFormat="1" applyFill="1" applyBorder="1" applyAlignment="1">
      <alignment horizontal="center" vertical="center"/>
    </xf>
    <xf numFmtId="3" fontId="20" fillId="14" borderId="32" xfId="0" applyNumberFormat="1" applyFont="1" applyFill="1" applyBorder="1" applyAlignment="1">
      <alignment horizontal="center" vertical="center"/>
    </xf>
    <xf numFmtId="4" fontId="23" fillId="14" borderId="32" xfId="15" applyNumberFormat="1" applyFont="1" applyFill="1" applyBorder="1" applyAlignment="1">
      <alignment horizontal="center" vertical="center" wrapText="1"/>
    </xf>
    <xf numFmtId="4" fontId="18" fillId="14" borderId="83" xfId="15" applyNumberFormat="1" applyFont="1" applyFill="1" applyBorder="1" applyAlignment="1">
      <alignment horizontal="right" vertical="center"/>
    </xf>
    <xf numFmtId="0" fontId="18" fillId="14" borderId="85" xfId="15" applyFont="1" applyFill="1" applyBorder="1" applyAlignment="1">
      <alignment vertical="center"/>
    </xf>
    <xf numFmtId="4" fontId="18" fillId="14" borderId="85" xfId="15" applyNumberFormat="1" applyFont="1" applyFill="1" applyBorder="1" applyAlignment="1">
      <alignment horizontal="right" vertical="center"/>
    </xf>
    <xf numFmtId="4" fontId="20" fillId="14" borderId="33" xfId="0" applyNumberFormat="1" applyFont="1" applyFill="1" applyBorder="1" applyAlignment="1">
      <alignment horizontal="center" vertical="center"/>
    </xf>
    <xf numFmtId="49" fontId="0" fillId="14" borderId="10" xfId="0" applyNumberFormat="1" applyFill="1" applyBorder="1" applyAlignment="1">
      <alignment horizontal="center" vertical="center"/>
    </xf>
    <xf numFmtId="4" fontId="22" fillId="14" borderId="24" xfId="0" applyNumberFormat="1" applyFont="1" applyFill="1" applyBorder="1" applyAlignment="1">
      <alignment horizontal="center" vertical="center"/>
    </xf>
    <xf numFmtId="0" fontId="0" fillId="14" borderId="84" xfId="0" applyNumberFormat="1" applyFill="1" applyBorder="1" applyAlignment="1">
      <alignment horizontal="center" vertical="center"/>
    </xf>
    <xf numFmtId="0" fontId="18" fillId="14" borderId="32" xfId="15" applyFont="1" applyFill="1" applyBorder="1" applyAlignment="1">
      <alignment vertical="center"/>
    </xf>
    <xf numFmtId="4" fontId="18" fillId="14" borderId="32" xfId="15" applyNumberFormat="1" applyFont="1" applyFill="1" applyBorder="1" applyAlignment="1">
      <alignment horizontal="right" vertical="center"/>
    </xf>
    <xf numFmtId="4" fontId="0" fillId="14" borderId="37" xfId="0" applyNumberFormat="1" applyFill="1" applyBorder="1" applyAlignment="1">
      <alignment horizontal="center" vertical="center"/>
    </xf>
    <xf numFmtId="0" fontId="0" fillId="0" borderId="41" xfId="0" applyBorder="1" applyAlignment="1">
      <alignment horizontal="center" vertical="center"/>
    </xf>
    <xf numFmtId="0" fontId="18" fillId="14" borderId="28" xfId="15" applyFont="1" applyFill="1" applyBorder="1" applyAlignment="1">
      <alignment vertical="center"/>
    </xf>
    <xf numFmtId="4" fontId="19" fillId="0" borderId="19" xfId="15" applyNumberFormat="1" applyFont="1" applyFill="1" applyBorder="1" applyAlignment="1">
      <alignment horizontal="right" vertical="center"/>
    </xf>
    <xf numFmtId="4" fontId="22" fillId="0" borderId="19" xfId="0" applyNumberFormat="1" applyFont="1" applyFill="1" applyBorder="1" applyAlignment="1">
      <alignment horizontal="center" vertical="center"/>
    </xf>
    <xf numFmtId="4" fontId="22" fillId="0" borderId="24" xfId="0" applyNumberFormat="1" applyFont="1" applyFill="1" applyBorder="1" applyAlignment="1">
      <alignment horizontal="right" vertical="center"/>
    </xf>
    <xf numFmtId="3" fontId="20" fillId="0" borderId="43" xfId="0" applyNumberFormat="1" applyFont="1" applyFill="1" applyBorder="1" applyAlignment="1">
      <alignment horizontal="center" vertical="center"/>
    </xf>
    <xf numFmtId="4" fontId="18" fillId="0" borderId="22" xfId="15" applyNumberFormat="1" applyFont="1" applyFill="1" applyBorder="1" applyAlignment="1">
      <alignment horizontal="right" vertical="center"/>
    </xf>
    <xf numFmtId="4" fontId="0" fillId="0" borderId="0" xfId="0" applyNumberFormat="1" applyFill="1" applyBorder="1" applyAlignment="1">
      <alignment horizontal="center" vertical="center"/>
    </xf>
    <xf numFmtId="4" fontId="0" fillId="0" borderId="18" xfId="0" applyNumberFormat="1" applyFill="1" applyBorder="1" applyAlignment="1">
      <alignment horizontal="center" vertical="center"/>
    </xf>
    <xf numFmtId="4" fontId="18" fillId="0" borderId="28" xfId="15" applyNumberFormat="1" applyFont="1" applyFill="1" applyBorder="1" applyAlignment="1">
      <alignment horizontal="right" vertical="center"/>
    </xf>
    <xf numFmtId="0" fontId="18" fillId="0" borderId="25" xfId="15" applyFont="1" applyFill="1" applyBorder="1" applyAlignment="1">
      <alignment vertical="center"/>
    </xf>
    <xf numFmtId="0" fontId="18" fillId="0" borderId="26" xfId="15" applyFont="1" applyFill="1" applyBorder="1" applyAlignment="1">
      <alignment vertical="center"/>
    </xf>
    <xf numFmtId="0" fontId="18" fillId="0" borderId="27" xfId="15" applyFont="1" applyFill="1" applyBorder="1" applyAlignment="1">
      <alignment vertical="center"/>
    </xf>
    <xf numFmtId="0" fontId="19" fillId="0" borderId="23" xfId="15" applyFont="1" applyFill="1" applyBorder="1" applyAlignment="1">
      <alignment vertical="center"/>
    </xf>
    <xf numFmtId="0" fontId="18" fillId="0" borderId="33" xfId="15" applyFont="1" applyFill="1" applyBorder="1" applyAlignment="1">
      <alignment vertical="center"/>
    </xf>
    <xf numFmtId="0" fontId="18" fillId="0" borderId="28" xfId="15" applyFont="1" applyFill="1" applyBorder="1" applyAlignment="1">
      <alignment vertical="center"/>
    </xf>
    <xf numFmtId="4" fontId="18" fillId="0" borderId="13" xfId="15" applyNumberFormat="1" applyFont="1" applyFill="1" applyBorder="1" applyAlignment="1">
      <alignment horizontal="right" vertical="center"/>
    </xf>
    <xf numFmtId="0" fontId="18" fillId="0" borderId="85" xfId="15" applyFont="1" applyFill="1" applyBorder="1" applyAlignment="1">
      <alignment vertical="center"/>
    </xf>
    <xf numFmtId="4" fontId="18" fillId="0" borderId="85" xfId="15" applyNumberFormat="1" applyFont="1" applyFill="1" applyBorder="1" applyAlignment="1">
      <alignment horizontal="right" vertical="center"/>
    </xf>
    <xf numFmtId="4" fontId="23" fillId="0" borderId="0" xfId="0" applyNumberFormat="1" applyFont="1" applyFill="1" applyBorder="1" applyAlignment="1">
      <alignment horizontal="center" vertical="center" wrapText="1"/>
    </xf>
    <xf numFmtId="4" fontId="18" fillId="0" borderId="0" xfId="15" applyNumberFormat="1" applyFont="1" applyFill="1" applyBorder="1" applyAlignment="1">
      <alignment horizontal="right" vertical="center"/>
    </xf>
    <xf numFmtId="0" fontId="21" fillId="2" borderId="14" xfId="15" applyFont="1" applyFill="1" applyBorder="1" applyAlignment="1">
      <alignment horizontal="center" vertical="center" wrapText="1"/>
    </xf>
    <xf numFmtId="0" fontId="21" fillId="2" borderId="65" xfId="15" applyFont="1" applyFill="1" applyBorder="1" applyAlignment="1">
      <alignment horizontal="center" vertical="center" wrapText="1"/>
    </xf>
    <xf numFmtId="4" fontId="19" fillId="14" borderId="47" xfId="0" applyNumberFormat="1" applyFont="1" applyFill="1" applyBorder="1" applyAlignment="1">
      <alignment horizontal="center" vertical="center"/>
    </xf>
    <xf numFmtId="4" fontId="0" fillId="0" borderId="20" xfId="0" applyNumberFormat="1" applyBorder="1" applyAlignment="1">
      <alignment horizontal="center" vertical="center"/>
    </xf>
    <xf numFmtId="3" fontId="20" fillId="14" borderId="33" xfId="0" applyNumberFormat="1" applyFont="1" applyFill="1" applyBorder="1" applyAlignment="1">
      <alignment horizontal="center" vertical="center"/>
    </xf>
    <xf numFmtId="3" fontId="0" fillId="0" borderId="32" xfId="0" applyNumberFormat="1" applyFont="1" applyBorder="1" applyAlignment="1">
      <alignment horizontal="center" vertical="center"/>
    </xf>
    <xf numFmtId="4" fontId="18" fillId="0" borderId="78" xfId="0" applyNumberFormat="1" applyFont="1" applyFill="1" applyBorder="1" applyAlignment="1">
      <alignment horizontal="center" vertical="center" wrapText="1"/>
    </xf>
    <xf numFmtId="4" fontId="18" fillId="0" borderId="59" xfId="0" applyNumberFormat="1" applyFont="1" applyFill="1" applyBorder="1" applyAlignment="1">
      <alignment horizontal="center" vertical="center" wrapText="1"/>
    </xf>
    <xf numFmtId="4" fontId="18" fillId="0" borderId="60" xfId="0" applyNumberFormat="1" applyFont="1" applyFill="1" applyBorder="1" applyAlignment="1">
      <alignment horizontal="center" vertical="center" wrapText="1"/>
    </xf>
    <xf numFmtId="4" fontId="18" fillId="0" borderId="43" xfId="0" applyNumberFormat="1" applyFont="1" applyFill="1" applyBorder="1" applyAlignment="1">
      <alignment horizontal="center" vertical="center" wrapText="1"/>
    </xf>
    <xf numFmtId="4" fontId="18" fillId="0" borderId="0" xfId="0" applyNumberFormat="1" applyFont="1" applyFill="1" applyBorder="1" applyAlignment="1">
      <alignment horizontal="center" vertical="center" wrapText="1"/>
    </xf>
    <xf numFmtId="4" fontId="18" fillId="0" borderId="18" xfId="0" applyNumberFormat="1" applyFont="1" applyFill="1" applyBorder="1" applyAlignment="1">
      <alignment horizontal="center" vertical="center" wrapText="1"/>
    </xf>
    <xf numFmtId="4" fontId="18" fillId="0" borderId="50" xfId="0" applyNumberFormat="1" applyFont="1" applyFill="1" applyBorder="1" applyAlignment="1">
      <alignment horizontal="center" vertical="center" wrapText="1"/>
    </xf>
    <xf numFmtId="4" fontId="18" fillId="0" borderId="36" xfId="0" applyNumberFormat="1" applyFont="1" applyFill="1" applyBorder="1" applyAlignment="1">
      <alignment horizontal="center" vertical="center" wrapText="1"/>
    </xf>
    <xf numFmtId="4" fontId="18" fillId="0" borderId="37" xfId="0" applyNumberFormat="1" applyFont="1" applyFill="1" applyBorder="1" applyAlignment="1">
      <alignment horizontal="center" vertical="center" wrapText="1"/>
    </xf>
    <xf numFmtId="4" fontId="22" fillId="0" borderId="47" xfId="0" applyNumberFormat="1" applyFont="1" applyFill="1" applyBorder="1" applyAlignment="1">
      <alignment horizontal="center" vertical="center"/>
    </xf>
    <xf numFmtId="4" fontId="22" fillId="0" borderId="20" xfId="0" applyNumberFormat="1" applyFont="1" applyFill="1" applyBorder="1" applyAlignment="1">
      <alignment horizontal="center" vertical="center"/>
    </xf>
    <xf numFmtId="4" fontId="23" fillId="14" borderId="80" xfId="15" applyNumberFormat="1" applyFont="1" applyFill="1" applyBorder="1" applyAlignment="1">
      <alignment horizontal="center" vertical="center" wrapText="1"/>
    </xf>
    <xf numFmtId="4" fontId="23" fillId="14" borderId="32" xfId="15" applyNumberFormat="1" applyFont="1" applyFill="1" applyBorder="1" applyAlignment="1">
      <alignment horizontal="center" vertical="center" wrapText="1"/>
    </xf>
    <xf numFmtId="4" fontId="18" fillId="14" borderId="59" xfId="0" applyNumberFormat="1" applyFont="1" applyFill="1" applyBorder="1" applyAlignment="1">
      <alignment horizontal="center" vertical="center" wrapText="1"/>
    </xf>
    <xf numFmtId="4" fontId="0" fillId="14" borderId="59" xfId="0" applyNumberFormat="1" applyFont="1" applyFill="1" applyBorder="1" applyAlignment="1">
      <alignment vertical="center" wrapText="1"/>
    </xf>
    <xf numFmtId="4" fontId="0" fillId="14" borderId="60" xfId="0" applyNumberFormat="1" applyFont="1" applyFill="1" applyBorder="1" applyAlignment="1">
      <alignment vertical="center" wrapText="1"/>
    </xf>
    <xf numFmtId="4" fontId="0" fillId="14" borderId="0" xfId="0" applyNumberFormat="1" applyFont="1" applyFill="1" applyBorder="1" applyAlignment="1">
      <alignment horizontal="center" vertical="center" wrapText="1"/>
    </xf>
    <xf numFmtId="4" fontId="0" fillId="14" borderId="0" xfId="0" applyNumberFormat="1" applyFont="1" applyFill="1" applyBorder="1" applyAlignment="1">
      <alignment vertical="center" wrapText="1"/>
    </xf>
    <xf numFmtId="4" fontId="0" fillId="14" borderId="18" xfId="0" applyNumberFormat="1" applyFont="1" applyFill="1" applyBorder="1" applyAlignment="1">
      <alignment vertical="center" wrapText="1"/>
    </xf>
    <xf numFmtId="4" fontId="0" fillId="14" borderId="36" xfId="0" applyNumberFormat="1" applyFont="1" applyFill="1" applyBorder="1" applyAlignment="1">
      <alignment horizontal="center" vertical="center" wrapText="1"/>
    </xf>
    <xf numFmtId="4" fontId="0" fillId="14" borderId="36" xfId="0" applyNumberFormat="1" applyFont="1" applyFill="1" applyBorder="1" applyAlignment="1">
      <alignment vertical="center" wrapText="1"/>
    </xf>
    <xf numFmtId="4" fontId="0" fillId="14" borderId="37" xfId="0" applyNumberFormat="1" applyFont="1" applyFill="1" applyBorder="1" applyAlignment="1">
      <alignment vertical="center" wrapText="1"/>
    </xf>
    <xf numFmtId="4" fontId="18" fillId="0" borderId="28" xfId="15" applyNumberFormat="1" applyFont="1" applyFill="1" applyBorder="1" applyAlignment="1">
      <alignment horizontal="right" vertical="center"/>
    </xf>
    <xf numFmtId="0" fontId="0" fillId="0" borderId="32" xfId="0" applyFill="1" applyBorder="1" applyAlignment="1">
      <alignment horizontal="right" vertical="center"/>
    </xf>
    <xf numFmtId="0" fontId="21" fillId="2" borderId="74" xfId="15" applyFont="1" applyFill="1" applyBorder="1" applyAlignment="1">
      <alignment horizontal="center" vertical="center" wrapText="1"/>
    </xf>
    <xf numFmtId="0" fontId="21" fillId="2" borderId="75" xfId="15" applyFont="1" applyFill="1" applyBorder="1" applyAlignment="1">
      <alignment horizontal="center" vertical="center" wrapText="1"/>
    </xf>
    <xf numFmtId="49" fontId="0" fillId="14" borderId="77" xfId="0" applyNumberFormat="1" applyFill="1" applyBorder="1" applyAlignment="1">
      <alignment horizontal="center" vertical="center"/>
    </xf>
    <xf numFmtId="49" fontId="0" fillId="14" borderId="10" xfId="0" applyNumberFormat="1" applyFill="1" applyBorder="1" applyAlignment="1">
      <alignment horizontal="center" vertical="center"/>
    </xf>
    <xf numFmtId="49" fontId="0" fillId="14" borderId="84" xfId="0" applyNumberFormat="1" applyFill="1" applyBorder="1" applyAlignment="1">
      <alignment horizontal="center" vertical="center"/>
    </xf>
    <xf numFmtId="4" fontId="18" fillId="14" borderId="78" xfId="0" applyNumberFormat="1" applyFont="1" applyFill="1" applyBorder="1" applyAlignment="1">
      <alignment horizontal="center" vertical="center" wrapText="1"/>
    </xf>
    <xf numFmtId="4" fontId="18" fillId="14" borderId="60" xfId="0" applyNumberFormat="1" applyFont="1" applyFill="1" applyBorder="1" applyAlignment="1">
      <alignment horizontal="center" vertical="center" wrapText="1"/>
    </xf>
    <xf numFmtId="4" fontId="18" fillId="14" borderId="43" xfId="0" applyNumberFormat="1" applyFont="1" applyFill="1" applyBorder="1" applyAlignment="1">
      <alignment horizontal="center" vertical="center" wrapText="1"/>
    </xf>
    <xf numFmtId="4" fontId="18" fillId="14" borderId="0" xfId="0" applyNumberFormat="1" applyFont="1" applyFill="1" applyBorder="1" applyAlignment="1">
      <alignment horizontal="center" vertical="center" wrapText="1"/>
    </xf>
    <xf numFmtId="4" fontId="18" fillId="14" borderId="18" xfId="0" applyNumberFormat="1" applyFont="1" applyFill="1" applyBorder="1" applyAlignment="1">
      <alignment horizontal="center" vertical="center" wrapText="1"/>
    </xf>
    <xf numFmtId="4" fontId="18" fillId="14" borderId="50" xfId="0" applyNumberFormat="1" applyFont="1" applyFill="1" applyBorder="1" applyAlignment="1">
      <alignment horizontal="center" vertical="center" wrapText="1"/>
    </xf>
    <xf numFmtId="4" fontId="18" fillId="14" borderId="36" xfId="0" applyNumberFormat="1" applyFont="1" applyFill="1" applyBorder="1" applyAlignment="1">
      <alignment horizontal="center" vertical="center" wrapText="1"/>
    </xf>
    <xf numFmtId="4" fontId="18" fillId="14" borderId="37" xfId="0" applyNumberFormat="1" applyFont="1" applyFill="1" applyBorder="1" applyAlignment="1">
      <alignment horizontal="center" vertical="center" wrapText="1"/>
    </xf>
    <xf numFmtId="4" fontId="19" fillId="15" borderId="54" xfId="15" applyNumberFormat="1" applyFont="1" applyFill="1" applyBorder="1" applyAlignment="1">
      <alignment horizontal="center" vertical="center"/>
    </xf>
    <xf numFmtId="4" fontId="19" fillId="15" borderId="55" xfId="15" applyNumberFormat="1" applyFont="1" applyFill="1" applyBorder="1" applyAlignment="1">
      <alignment horizontal="center" vertical="center"/>
    </xf>
    <xf numFmtId="4" fontId="0" fillId="0" borderId="78" xfId="0" applyNumberFormat="1" applyFill="1" applyBorder="1" applyAlignment="1">
      <alignment horizontal="center" vertical="center"/>
    </xf>
    <xf numFmtId="4" fontId="0" fillId="0" borderId="59" xfId="0" applyNumberFormat="1" applyFill="1" applyBorder="1" applyAlignment="1">
      <alignment vertical="center"/>
    </xf>
    <xf numFmtId="4" fontId="0" fillId="0" borderId="60" xfId="0" applyNumberFormat="1" applyFill="1" applyBorder="1" applyAlignment="1">
      <alignment vertical="center"/>
    </xf>
    <xf numFmtId="4" fontId="0" fillId="0" borderId="43" xfId="0" applyNumberFormat="1" applyFill="1" applyBorder="1" applyAlignment="1">
      <alignment vertical="center"/>
    </xf>
    <xf numFmtId="4" fontId="0" fillId="0" borderId="0" xfId="0" applyNumberFormat="1" applyFill="1" applyBorder="1" applyAlignment="1">
      <alignment vertical="center"/>
    </xf>
    <xf numFmtId="4" fontId="0" fillId="0" borderId="18" xfId="0" applyNumberFormat="1" applyFill="1" applyBorder="1" applyAlignment="1">
      <alignment vertical="center"/>
    </xf>
    <xf numFmtId="4" fontId="0" fillId="14" borderId="78" xfId="0" applyNumberFormat="1" applyFill="1" applyBorder="1" applyAlignment="1">
      <alignment horizontal="center" vertical="center"/>
    </xf>
    <xf numFmtId="4" fontId="0" fillId="14" borderId="59" xfId="0" applyNumberFormat="1" applyFill="1" applyBorder="1" applyAlignment="1">
      <alignment horizontal="center" vertical="center"/>
    </xf>
    <xf numFmtId="4" fontId="0" fillId="14" borderId="60" xfId="0" applyNumberFormat="1" applyFill="1" applyBorder="1" applyAlignment="1">
      <alignment horizontal="center" vertical="center"/>
    </xf>
    <xf numFmtId="4" fontId="0" fillId="14" borderId="50" xfId="0" applyNumberFormat="1" applyFill="1" applyBorder="1" applyAlignment="1">
      <alignment horizontal="center" vertical="center"/>
    </xf>
    <xf numFmtId="4" fontId="0" fillId="14" borderId="36" xfId="0" applyNumberFormat="1" applyFill="1" applyBorder="1" applyAlignment="1">
      <alignment horizontal="center" vertical="center"/>
    </xf>
    <xf numFmtId="4" fontId="0" fillId="14" borderId="37" xfId="0" applyNumberFormat="1" applyFill="1" applyBorder="1" applyAlignment="1">
      <alignment horizontal="center" vertical="center"/>
    </xf>
    <xf numFmtId="4" fontId="23" fillId="0" borderId="33" xfId="0" applyNumberFormat="1" applyFont="1" applyFill="1" applyBorder="1" applyAlignment="1">
      <alignment horizontal="center" vertical="center" wrapText="1"/>
    </xf>
    <xf numFmtId="4" fontId="23" fillId="0" borderId="32" xfId="0" applyNumberFormat="1" applyFont="1" applyFill="1" applyBorder="1" applyAlignment="1">
      <alignment horizontal="center" vertical="center" wrapText="1"/>
    </xf>
    <xf numFmtId="4" fontId="0" fillId="0" borderId="43" xfId="0" applyNumberFormat="1" applyFill="1" applyBorder="1" applyAlignment="1">
      <alignment horizontal="center" vertical="center"/>
    </xf>
    <xf numFmtId="4" fontId="0" fillId="0" borderId="0" xfId="0" applyNumberFormat="1" applyFill="1" applyBorder="1" applyAlignment="1">
      <alignment horizontal="center" vertical="center"/>
    </xf>
    <xf numFmtId="4" fontId="0" fillId="0" borderId="18" xfId="0" applyNumberFormat="1" applyFill="1" applyBorder="1" applyAlignment="1">
      <alignment horizontal="center" vertical="center"/>
    </xf>
    <xf numFmtId="4" fontId="0" fillId="0" borderId="50" xfId="0" applyNumberFormat="1" applyFill="1" applyBorder="1" applyAlignment="1">
      <alignment horizontal="center" vertical="center"/>
    </xf>
    <xf numFmtId="4" fontId="0" fillId="0" borderId="36" xfId="0" applyNumberFormat="1" applyFill="1" applyBorder="1" applyAlignment="1">
      <alignment horizontal="center" vertical="center"/>
    </xf>
    <xf numFmtId="4" fontId="0" fillId="0" borderId="37" xfId="0" applyNumberFormat="1" applyFill="1" applyBorder="1" applyAlignment="1">
      <alignment horizontal="center" vertical="center"/>
    </xf>
    <xf numFmtId="4" fontId="19" fillId="14" borderId="20" xfId="0" applyNumberFormat="1" applyFont="1" applyFill="1" applyBorder="1" applyAlignment="1">
      <alignment horizontal="center" vertical="center"/>
    </xf>
    <xf numFmtId="3" fontId="20" fillId="14" borderId="80" xfId="0" applyNumberFormat="1" applyFont="1" applyFill="1" applyBorder="1" applyAlignment="1">
      <alignment horizontal="center" vertical="center"/>
    </xf>
    <xf numFmtId="3" fontId="20" fillId="14" borderId="32" xfId="0" applyNumberFormat="1" applyFont="1" applyFill="1" applyBorder="1" applyAlignment="1">
      <alignment horizontal="center" vertical="center"/>
    </xf>
    <xf numFmtId="3" fontId="20" fillId="0" borderId="43" xfId="0" applyNumberFormat="1" applyFont="1" applyFill="1" applyBorder="1" applyAlignment="1">
      <alignment horizontal="center" vertical="center"/>
    </xf>
    <xf numFmtId="3" fontId="20" fillId="0" borderId="50" xfId="0" applyNumberFormat="1" applyFont="1" applyFill="1" applyBorder="1" applyAlignment="1">
      <alignment horizontal="center" vertical="center"/>
    </xf>
    <xf numFmtId="0" fontId="19" fillId="0" borderId="0" xfId="15" applyFont="1" applyAlignment="1">
      <alignment horizontal="right"/>
    </xf>
    <xf numFmtId="0" fontId="18" fillId="0" borderId="0" xfId="15" applyFont="1" applyAlignment="1">
      <alignment horizontal="right"/>
    </xf>
    <xf numFmtId="0" fontId="21" fillId="2" borderId="66" xfId="15" applyFont="1" applyFill="1" applyBorder="1" applyAlignment="1">
      <alignment horizontal="center" vertical="center"/>
    </xf>
    <xf numFmtId="0" fontId="21" fillId="2" borderId="67" xfId="15" applyFont="1" applyFill="1" applyBorder="1" applyAlignment="1">
      <alignment horizontal="center" vertical="center"/>
    </xf>
    <xf numFmtId="0" fontId="19" fillId="0" borderId="0" xfId="15" applyFont="1" applyBorder="1" applyAlignment="1">
      <alignment horizontal="center"/>
    </xf>
    <xf numFmtId="0" fontId="21" fillId="2" borderId="64" xfId="15" applyFont="1" applyFill="1" applyBorder="1" applyAlignment="1">
      <alignment horizontal="center" vertical="center" wrapText="1"/>
    </xf>
    <xf numFmtId="0" fontId="21" fillId="2" borderId="68" xfId="15" applyFont="1" applyFill="1" applyBorder="1" applyAlignment="1">
      <alignment horizontal="center" vertical="center"/>
    </xf>
    <xf numFmtId="0" fontId="21" fillId="2" borderId="62" xfId="15" applyFont="1" applyFill="1" applyBorder="1" applyAlignment="1">
      <alignment horizontal="center" vertical="center" wrapText="1"/>
    </xf>
    <xf numFmtId="0" fontId="21" fillId="2" borderId="63" xfId="15" applyFont="1" applyFill="1" applyBorder="1" applyAlignment="1">
      <alignment horizontal="center" vertical="center" wrapText="1"/>
    </xf>
    <xf numFmtId="0" fontId="21" fillId="2" borderId="62" xfId="15" applyFont="1" applyFill="1" applyBorder="1" applyAlignment="1">
      <alignment horizontal="center" vertical="center"/>
    </xf>
    <xf numFmtId="0" fontId="21" fillId="2" borderId="63" xfId="15" applyFont="1" applyFill="1" applyBorder="1" applyAlignment="1">
      <alignment horizontal="center" vertical="center"/>
    </xf>
    <xf numFmtId="0" fontId="21" fillId="2" borderId="69" xfId="15" applyFont="1" applyFill="1" applyBorder="1" applyAlignment="1">
      <alignment horizontal="center" vertical="center"/>
    </xf>
    <xf numFmtId="0" fontId="18" fillId="2" borderId="70" xfId="15" applyFont="1" applyFill="1" applyBorder="1" applyAlignment="1">
      <alignment horizontal="center" vertical="center"/>
    </xf>
    <xf numFmtId="0" fontId="18" fillId="2" borderId="71" xfId="15" applyFont="1" applyFill="1" applyBorder="1" applyAlignment="1">
      <alignment horizontal="center" vertical="center"/>
    </xf>
    <xf numFmtId="0" fontId="18" fillId="2" borderId="72" xfId="15" applyFont="1" applyFill="1" applyBorder="1" applyAlignment="1">
      <alignment horizontal="center" vertical="center"/>
    </xf>
    <xf numFmtId="0" fontId="18" fillId="2" borderId="73" xfId="15" applyFont="1" applyFill="1" applyBorder="1" applyAlignment="1">
      <alignment horizontal="center" vertical="center"/>
    </xf>
    <xf numFmtId="4" fontId="0" fillId="0" borderId="46" xfId="0" applyNumberFormat="1" applyFill="1" applyBorder="1" applyAlignment="1">
      <alignment horizontal="center" vertical="center"/>
    </xf>
    <xf numFmtId="4" fontId="0" fillId="0" borderId="0" xfId="0" applyNumberFormat="1" applyFill="1" applyAlignment="1">
      <alignment horizontal="center" vertical="center"/>
    </xf>
    <xf numFmtId="4" fontId="23" fillId="14" borderId="22" xfId="15" applyNumberFormat="1" applyFont="1" applyFill="1" applyBorder="1" applyAlignment="1">
      <alignment horizontal="center" vertical="center" wrapText="1"/>
    </xf>
    <xf numFmtId="4" fontId="24" fillId="14" borderId="85" xfId="0" applyNumberFormat="1" applyFont="1" applyFill="1" applyBorder="1" applyAlignment="1">
      <alignment horizontal="center" vertical="center" wrapText="1"/>
    </xf>
    <xf numFmtId="0" fontId="19" fillId="15" borderId="56" xfId="15" applyFont="1" applyFill="1" applyBorder="1" applyAlignment="1">
      <alignment horizontal="center"/>
    </xf>
    <xf numFmtId="0" fontId="19" fillId="15" borderId="57" xfId="15" applyFont="1" applyFill="1" applyBorder="1" applyAlignment="1">
      <alignment horizontal="center"/>
    </xf>
    <xf numFmtId="4" fontId="18" fillId="15" borderId="21" xfId="15" applyNumberFormat="1" applyFont="1" applyFill="1" applyBorder="1" applyAlignment="1">
      <alignment horizontal="center" vertical="center"/>
    </xf>
    <xf numFmtId="4" fontId="18" fillId="15" borderId="58" xfId="15" applyNumberFormat="1" applyFont="1" applyFill="1" applyBorder="1" applyAlignment="1">
      <alignment horizontal="center" vertical="center"/>
    </xf>
    <xf numFmtId="3" fontId="18" fillId="15" borderId="57" xfId="15" applyNumberFormat="1" applyFont="1" applyFill="1" applyBorder="1" applyAlignment="1">
      <alignment horizontal="center" vertical="center"/>
    </xf>
    <xf numFmtId="3" fontId="18" fillId="15" borderId="58" xfId="15" applyNumberFormat="1" applyFont="1" applyFill="1" applyBorder="1" applyAlignment="1">
      <alignment horizontal="center" vertical="center"/>
    </xf>
    <xf numFmtId="3" fontId="18" fillId="0" borderId="59" xfId="15" applyNumberFormat="1" applyFont="1" applyFill="1" applyBorder="1" applyAlignment="1">
      <alignment horizontal="center" vertical="center" wrapText="1"/>
    </xf>
    <xf numFmtId="3" fontId="18" fillId="0" borderId="60" xfId="15" applyNumberFormat="1" applyFont="1" applyFill="1" applyBorder="1" applyAlignment="1">
      <alignment horizontal="center" vertical="center" wrapText="1"/>
    </xf>
    <xf numFmtId="3" fontId="18" fillId="0" borderId="0" xfId="15" applyNumberFormat="1" applyFont="1" applyFill="1" applyBorder="1" applyAlignment="1">
      <alignment horizontal="center" vertical="center" wrapText="1"/>
    </xf>
    <xf numFmtId="3" fontId="18" fillId="0" borderId="18" xfId="15" applyNumberFormat="1" applyFont="1" applyFill="1" applyBorder="1" applyAlignment="1">
      <alignment horizontal="center" vertical="center" wrapText="1"/>
    </xf>
    <xf numFmtId="3" fontId="18" fillId="0" borderId="49" xfId="15" applyNumberFormat="1" applyFont="1" applyFill="1" applyBorder="1" applyAlignment="1">
      <alignment horizontal="center" vertical="center" wrapText="1"/>
    </xf>
    <xf numFmtId="3" fontId="18" fillId="0" borderId="61" xfId="15" applyNumberFormat="1" applyFont="1" applyFill="1" applyBorder="1" applyAlignment="1">
      <alignment horizontal="center" vertical="center" wrapText="1"/>
    </xf>
    <xf numFmtId="4" fontId="0" fillId="14" borderId="43" xfId="0" applyNumberFormat="1" applyFill="1" applyBorder="1" applyAlignment="1">
      <alignment horizontal="center" vertical="center"/>
    </xf>
    <xf numFmtId="4" fontId="0" fillId="0" borderId="0" xfId="0" applyNumberFormat="1" applyBorder="1" applyAlignment="1">
      <alignment horizontal="center" vertical="center"/>
    </xf>
    <xf numFmtId="4" fontId="0" fillId="0" borderId="18" xfId="0" applyNumberFormat="1" applyBorder="1" applyAlignment="1">
      <alignment horizontal="center" vertical="center"/>
    </xf>
    <xf numFmtId="4" fontId="0" fillId="0" borderId="50" xfId="0" applyNumberFormat="1" applyBorder="1" applyAlignment="1">
      <alignment horizontal="center" vertical="center"/>
    </xf>
    <xf numFmtId="4" fontId="0" fillId="0" borderId="36" xfId="0" applyNumberFormat="1" applyBorder="1" applyAlignment="1">
      <alignment horizontal="center" vertical="center"/>
    </xf>
    <xf numFmtId="4" fontId="0" fillId="0" borderId="37" xfId="0" applyNumberFormat="1" applyBorder="1" applyAlignment="1">
      <alignment horizontal="center" vertical="center"/>
    </xf>
    <xf numFmtId="2" fontId="0" fillId="14" borderId="86" xfId="0" applyNumberFormat="1" applyFill="1" applyBorder="1" applyAlignment="1">
      <alignment horizontal="center" vertical="center"/>
    </xf>
    <xf numFmtId="0" fontId="0" fillId="0" borderId="41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0" fillId="0" borderId="86" xfId="0" applyBorder="1" applyAlignment="1">
      <alignment horizontal="center" vertical="center"/>
    </xf>
    <xf numFmtId="0" fontId="0" fillId="0" borderId="33" xfId="0" applyBorder="1" applyAlignment="1">
      <alignment horizontal="center" vertical="center"/>
    </xf>
    <xf numFmtId="0" fontId="0" fillId="0" borderId="43" xfId="0" applyBorder="1" applyAlignment="1">
      <alignment horizontal="center" vertical="center"/>
    </xf>
    <xf numFmtId="4" fontId="0" fillId="0" borderId="78" xfId="0" applyNumberFormat="1" applyFill="1" applyBorder="1" applyAlignment="1">
      <alignment horizontal="center" vertical="center" wrapText="1"/>
    </xf>
    <xf numFmtId="4" fontId="0" fillId="0" borderId="59" xfId="0" applyNumberFormat="1" applyFill="1" applyBorder="1" applyAlignment="1">
      <alignment horizontal="center" vertical="center" wrapText="1"/>
    </xf>
    <xf numFmtId="4" fontId="0" fillId="0" borderId="87" xfId="0" applyNumberFormat="1" applyFill="1" applyBorder="1" applyAlignment="1">
      <alignment horizontal="center" vertical="center" wrapText="1"/>
    </xf>
    <xf numFmtId="4" fontId="0" fillId="0" borderId="43" xfId="0" applyNumberFormat="1" applyFill="1" applyBorder="1" applyAlignment="1">
      <alignment horizontal="center" vertical="center" wrapText="1"/>
    </xf>
    <xf numFmtId="4" fontId="0" fillId="0" borderId="0" xfId="0" applyNumberFormat="1" applyFill="1" applyBorder="1" applyAlignment="1">
      <alignment horizontal="center" vertical="center" wrapText="1"/>
    </xf>
    <xf numFmtId="4" fontId="0" fillId="0" borderId="46" xfId="0" applyNumberFormat="1" applyFill="1" applyBorder="1" applyAlignment="1">
      <alignment horizontal="center" vertical="center" wrapText="1"/>
    </xf>
    <xf numFmtId="4" fontId="0" fillId="0" borderId="50" xfId="0" applyNumberFormat="1" applyFill="1" applyBorder="1" applyAlignment="1">
      <alignment horizontal="center" vertical="center" wrapText="1"/>
    </xf>
    <xf numFmtId="4" fontId="0" fillId="0" borderId="36" xfId="0" applyNumberFormat="1" applyFill="1" applyBorder="1" applyAlignment="1">
      <alignment horizontal="center" vertical="center" wrapText="1"/>
    </xf>
    <xf numFmtId="4" fontId="0" fillId="0" borderId="51" xfId="0" applyNumberFormat="1" applyFill="1" applyBorder="1" applyAlignment="1">
      <alignment horizontal="center" vertical="center" wrapText="1"/>
    </xf>
    <xf numFmtId="0" fontId="0" fillId="14" borderId="76" xfId="0" applyFill="1" applyBorder="1" applyAlignment="1">
      <alignment horizontal="center" vertical="center"/>
    </xf>
    <xf numFmtId="0" fontId="0" fillId="14" borderId="41" xfId="0" applyFill="1" applyBorder="1" applyAlignment="1">
      <alignment horizontal="center" vertical="center"/>
    </xf>
    <xf numFmtId="0" fontId="0" fillId="14" borderId="52" xfId="0" applyFill="1" applyBorder="1" applyAlignment="1">
      <alignment horizontal="center" vertical="center"/>
    </xf>
    <xf numFmtId="3" fontId="18" fillId="14" borderId="44" xfId="15" applyNumberFormat="1" applyFont="1" applyFill="1" applyBorder="1" applyAlignment="1">
      <alignment horizontal="center" vertical="center" wrapText="1"/>
    </xf>
    <xf numFmtId="3" fontId="18" fillId="14" borderId="45" xfId="15" applyNumberFormat="1" applyFont="1" applyFill="1" applyBorder="1" applyAlignment="1">
      <alignment horizontal="center" vertical="center" wrapText="1"/>
    </xf>
    <xf numFmtId="3" fontId="18" fillId="14" borderId="53" xfId="15" applyNumberFormat="1" applyFont="1" applyFill="1" applyBorder="1" applyAlignment="1">
      <alignment horizontal="center" vertical="center" wrapText="1"/>
    </xf>
    <xf numFmtId="3" fontId="18" fillId="14" borderId="43" xfId="15" applyNumberFormat="1" applyFont="1" applyFill="1" applyBorder="1" applyAlignment="1">
      <alignment horizontal="center" vertical="center" wrapText="1"/>
    </xf>
    <xf numFmtId="3" fontId="18" fillId="14" borderId="0" xfId="15" applyNumberFormat="1" applyFont="1" applyFill="1" applyBorder="1" applyAlignment="1">
      <alignment horizontal="center" vertical="center" wrapText="1"/>
    </xf>
    <xf numFmtId="3" fontId="18" fillId="14" borderId="18" xfId="15" applyNumberFormat="1" applyFont="1" applyFill="1" applyBorder="1" applyAlignment="1">
      <alignment horizontal="center" vertical="center" wrapText="1"/>
    </xf>
    <xf numFmtId="3" fontId="18" fillId="14" borderId="50" xfId="15" applyNumberFormat="1" applyFont="1" applyFill="1" applyBorder="1" applyAlignment="1">
      <alignment horizontal="center" vertical="center" wrapText="1"/>
    </xf>
    <xf numFmtId="3" fontId="18" fillId="14" borderId="36" xfId="15" applyNumberFormat="1" applyFont="1" applyFill="1" applyBorder="1" applyAlignment="1">
      <alignment horizontal="center" vertical="center" wrapText="1"/>
    </xf>
    <xf numFmtId="3" fontId="18" fillId="14" borderId="37" xfId="15" applyNumberFormat="1" applyFont="1" applyFill="1" applyBorder="1" applyAlignment="1">
      <alignment horizontal="center" vertical="center" wrapText="1"/>
    </xf>
    <xf numFmtId="3" fontId="19" fillId="14" borderId="47" xfId="15" applyNumberFormat="1" applyFont="1" applyFill="1" applyBorder="1" applyAlignment="1">
      <alignment horizontal="center" vertical="center"/>
    </xf>
    <xf numFmtId="3" fontId="19" fillId="14" borderId="20" xfId="15" applyNumberFormat="1" applyFont="1" applyFill="1" applyBorder="1" applyAlignment="1">
      <alignment horizontal="center" vertical="center"/>
    </xf>
    <xf numFmtId="0" fontId="18" fillId="14" borderId="48" xfId="0" applyFont="1" applyFill="1" applyBorder="1" applyAlignment="1">
      <alignment horizontal="center" vertical="center"/>
    </xf>
    <xf numFmtId="0" fontId="18" fillId="14" borderId="49" xfId="0" applyFont="1" applyFill="1" applyBorder="1" applyAlignment="1">
      <alignment horizontal="center" vertical="center"/>
    </xf>
    <xf numFmtId="0" fontId="18" fillId="14" borderId="61" xfId="0" applyFont="1" applyFill="1" applyBorder="1" applyAlignment="1">
      <alignment horizontal="center" vertical="center"/>
    </xf>
    <xf numFmtId="0" fontId="18" fillId="14" borderId="28" xfId="15" applyFont="1" applyFill="1" applyBorder="1" applyAlignment="1">
      <alignment vertical="center"/>
    </xf>
    <xf numFmtId="0" fontId="0" fillId="0" borderId="32" xfId="0" applyBorder="1" applyAlignment="1">
      <alignment vertical="center"/>
    </xf>
    <xf numFmtId="4" fontId="20" fillId="14" borderId="47" xfId="0" applyNumberFormat="1" applyFont="1" applyFill="1" applyBorder="1" applyAlignment="1">
      <alignment horizontal="center" vertical="center"/>
    </xf>
    <xf numFmtId="4" fontId="22" fillId="0" borderId="20" xfId="0" applyNumberFormat="1" applyFont="1" applyBorder="1" applyAlignment="1">
      <alignment horizontal="center" vertical="center"/>
    </xf>
    <xf numFmtId="4" fontId="0" fillId="0" borderId="78" xfId="0" applyNumberFormat="1" applyFont="1" applyBorder="1" applyAlignment="1">
      <alignment horizontal="center" vertical="center" wrapText="1"/>
    </xf>
    <xf numFmtId="4" fontId="0" fillId="0" borderId="59" xfId="0" applyNumberFormat="1" applyFont="1" applyBorder="1" applyAlignment="1">
      <alignment horizontal="center" vertical="center" wrapText="1"/>
    </xf>
    <xf numFmtId="4" fontId="0" fillId="0" borderId="60" xfId="0" applyNumberFormat="1" applyFont="1" applyBorder="1" applyAlignment="1">
      <alignment horizontal="center" vertical="center" wrapText="1"/>
    </xf>
    <xf numFmtId="4" fontId="0" fillId="0" borderId="43" xfId="0" applyNumberFormat="1" applyFont="1" applyBorder="1" applyAlignment="1">
      <alignment horizontal="center" vertical="center" wrapText="1"/>
    </xf>
    <xf numFmtId="4" fontId="0" fillId="0" borderId="0" xfId="0" applyNumberFormat="1" applyFont="1" applyBorder="1" applyAlignment="1">
      <alignment horizontal="center" vertical="center" wrapText="1"/>
    </xf>
    <xf numFmtId="4" fontId="0" fillId="0" borderId="18" xfId="0" applyNumberFormat="1" applyFont="1" applyBorder="1" applyAlignment="1">
      <alignment horizontal="center" vertical="center" wrapText="1"/>
    </xf>
    <xf numFmtId="4" fontId="0" fillId="0" borderId="50" xfId="0" applyNumberFormat="1" applyFont="1" applyBorder="1" applyAlignment="1">
      <alignment horizontal="center" vertical="center" wrapText="1"/>
    </xf>
    <xf numFmtId="4" fontId="0" fillId="0" borderId="36" xfId="0" applyNumberFormat="1" applyFont="1" applyBorder="1" applyAlignment="1">
      <alignment horizontal="center" vertical="center" wrapText="1"/>
    </xf>
    <xf numFmtId="4" fontId="0" fillId="0" borderId="37" xfId="0" applyNumberFormat="1" applyFont="1" applyBorder="1" applyAlignment="1">
      <alignment horizontal="center" vertical="center" wrapText="1"/>
    </xf>
    <xf numFmtId="4" fontId="0" fillId="14" borderId="47" xfId="0" applyNumberFormat="1" applyFill="1" applyBorder="1" applyAlignment="1">
      <alignment horizontal="center" vertical="center"/>
    </xf>
    <xf numFmtId="4" fontId="0" fillId="14" borderId="88" xfId="0" applyNumberFormat="1" applyFill="1" applyBorder="1" applyAlignment="1">
      <alignment horizontal="center" vertical="center"/>
    </xf>
    <xf numFmtId="4" fontId="0" fillId="14" borderId="20" xfId="0" applyNumberFormat="1" applyFill="1" applyBorder="1" applyAlignment="1">
      <alignment horizontal="center" vertical="center"/>
    </xf>
    <xf numFmtId="4" fontId="18" fillId="14" borderId="78" xfId="15" applyNumberFormat="1" applyFont="1" applyFill="1" applyBorder="1" applyAlignment="1">
      <alignment horizontal="center" vertical="center" wrapText="1"/>
    </xf>
    <xf numFmtId="4" fontId="18" fillId="14" borderId="59" xfId="15" applyNumberFormat="1" applyFont="1" applyFill="1" applyBorder="1" applyAlignment="1">
      <alignment horizontal="center" vertical="center" wrapText="1"/>
    </xf>
    <xf numFmtId="4" fontId="18" fillId="14" borderId="87" xfId="15" applyNumberFormat="1" applyFont="1" applyFill="1" applyBorder="1" applyAlignment="1">
      <alignment horizontal="center" vertical="center" wrapText="1"/>
    </xf>
    <xf numFmtId="4" fontId="18" fillId="14" borderId="43" xfId="15" applyNumberFormat="1" applyFont="1" applyFill="1" applyBorder="1" applyAlignment="1">
      <alignment horizontal="center" vertical="center" wrapText="1"/>
    </xf>
    <xf numFmtId="4" fontId="18" fillId="14" borderId="0" xfId="15" applyNumberFormat="1" applyFont="1" applyFill="1" applyBorder="1" applyAlignment="1">
      <alignment horizontal="center" vertical="center" wrapText="1"/>
    </xf>
    <xf numFmtId="4" fontId="18" fillId="14" borderId="46" xfId="15" applyNumberFormat="1" applyFont="1" applyFill="1" applyBorder="1" applyAlignment="1">
      <alignment horizontal="center" vertical="center" wrapText="1"/>
    </xf>
    <xf numFmtId="4" fontId="18" fillId="14" borderId="50" xfId="15" applyNumberFormat="1" applyFont="1" applyFill="1" applyBorder="1" applyAlignment="1">
      <alignment horizontal="center" vertical="center" wrapText="1"/>
    </xf>
    <xf numFmtId="4" fontId="18" fillId="14" borderId="36" xfId="15" applyNumberFormat="1" applyFont="1" applyFill="1" applyBorder="1" applyAlignment="1">
      <alignment horizontal="center" vertical="center" wrapText="1"/>
    </xf>
    <xf numFmtId="4" fontId="18" fillId="14" borderId="51" xfId="15" applyNumberFormat="1" applyFont="1" applyFill="1" applyBorder="1" applyAlignment="1">
      <alignment horizontal="center" vertical="center" wrapText="1"/>
    </xf>
    <xf numFmtId="4" fontId="18" fillId="14" borderId="60" xfId="15" applyNumberFormat="1" applyFont="1" applyFill="1" applyBorder="1" applyAlignment="1">
      <alignment horizontal="center" vertical="center" wrapText="1"/>
    </xf>
    <xf numFmtId="4" fontId="18" fillId="14" borderId="18" xfId="15" applyNumberFormat="1" applyFont="1" applyFill="1" applyBorder="1" applyAlignment="1">
      <alignment horizontal="center" vertical="center" wrapText="1"/>
    </xf>
    <xf numFmtId="4" fontId="18" fillId="14" borderId="37" xfId="15" applyNumberFormat="1" applyFont="1" applyFill="1" applyBorder="1" applyAlignment="1">
      <alignment horizontal="center" vertical="center" wrapText="1"/>
    </xf>
    <xf numFmtId="4" fontId="0" fillId="14" borderId="0" xfId="0" applyNumberFormat="1" applyFill="1" applyBorder="1" applyAlignment="1">
      <alignment horizontal="center" vertical="center"/>
    </xf>
    <xf numFmtId="4" fontId="0" fillId="14" borderId="18" xfId="0" applyNumberFormat="1" applyFill="1" applyBorder="1" applyAlignment="1">
      <alignment horizontal="center" vertical="center"/>
    </xf>
    <xf numFmtId="4" fontId="23" fillId="14" borderId="33" xfId="15" applyNumberFormat="1" applyFont="1" applyFill="1" applyBorder="1" applyAlignment="1">
      <alignment horizontal="center" vertical="center" wrapText="1"/>
    </xf>
    <xf numFmtId="16" fontId="0" fillId="14" borderId="77" xfId="0" applyNumberFormat="1" applyFill="1" applyBorder="1" applyAlignment="1" applyProtection="1">
      <alignment horizontal="center" vertical="center"/>
      <protection locked="0"/>
    </xf>
    <xf numFmtId="16" fontId="0" fillId="14" borderId="10" xfId="0" applyNumberFormat="1" applyFill="1" applyBorder="1" applyAlignment="1" applyProtection="1">
      <alignment horizontal="center" vertical="center"/>
      <protection locked="0"/>
    </xf>
    <xf numFmtId="16" fontId="0" fillId="14" borderId="84" xfId="0" applyNumberFormat="1" applyFill="1" applyBorder="1" applyAlignment="1" applyProtection="1">
      <alignment horizontal="center" vertical="center"/>
      <protection locked="0"/>
    </xf>
    <xf numFmtId="49" fontId="0" fillId="14" borderId="78" xfId="0" applyNumberFormat="1" applyFill="1" applyBorder="1" applyAlignment="1">
      <alignment horizontal="center" vertical="center"/>
    </xf>
    <xf numFmtId="49" fontId="0" fillId="14" borderId="43" xfId="0" applyNumberFormat="1" applyFill="1" applyBorder="1" applyAlignment="1">
      <alignment horizontal="center" vertical="center"/>
    </xf>
    <xf numFmtId="49" fontId="0" fillId="14" borderId="50" xfId="0" applyNumberFormat="1" applyFill="1" applyBorder="1" applyAlignment="1">
      <alignment horizontal="center" vertical="center"/>
    </xf>
    <xf numFmtId="0" fontId="0" fillId="14" borderId="77" xfId="0" applyNumberFormat="1" applyFill="1" applyBorder="1" applyAlignment="1">
      <alignment horizontal="center" vertical="center"/>
    </xf>
    <xf numFmtId="0" fontId="0" fillId="14" borderId="10" xfId="0" applyNumberFormat="1" applyFill="1" applyBorder="1" applyAlignment="1">
      <alignment horizontal="center" vertical="center"/>
    </xf>
    <xf numFmtId="0" fontId="0" fillId="14" borderId="84" xfId="0" applyNumberFormat="1" applyFill="1" applyBorder="1" applyAlignment="1">
      <alignment horizontal="center" vertical="center"/>
    </xf>
    <xf numFmtId="0" fontId="18" fillId="0" borderId="0" xfId="15" applyFont="1" applyAlignment="1">
      <alignment wrapText="1"/>
    </xf>
    <xf numFmtId="0" fontId="19" fillId="0" borderId="0" xfId="15" applyFont="1" applyAlignment="1">
      <alignment wrapText="1"/>
    </xf>
    <xf numFmtId="0" fontId="22" fillId="0" borderId="0" xfId="0" applyFont="1" applyAlignment="1">
      <alignment wrapText="1"/>
    </xf>
  </cellXfs>
  <cellStyles count="22">
    <cellStyle name="Akcent 1" xfId="1" builtinId="29" customBuiltin="1"/>
    <cellStyle name="Akcent 2" xfId="2" builtinId="33" customBuiltin="1"/>
    <cellStyle name="Akcent 3" xfId="3" builtinId="37" customBuiltin="1"/>
    <cellStyle name="Akcent 4" xfId="4" builtinId="41" customBuiltin="1"/>
    <cellStyle name="Akcent 5" xfId="5" builtinId="45" customBuiltin="1"/>
    <cellStyle name="Akcent 6" xfId="6" builtinId="49" customBuiltin="1"/>
    <cellStyle name="Dane wejściowe" xfId="7" builtinId="20" customBuiltin="1"/>
    <cellStyle name="Dane wyjściowe" xfId="8" builtinId="21" customBuiltin="1"/>
    <cellStyle name="Komórka połączona" xfId="9" builtinId="24" customBuiltin="1"/>
    <cellStyle name="Komórka zaznaczona" xfId="10" builtinId="23" customBuiltin="1"/>
    <cellStyle name="Nagłówek 1" xfId="11" builtinId="16" customBuiltin="1"/>
    <cellStyle name="Nagłówek 2" xfId="12" builtinId="17" customBuiltin="1"/>
    <cellStyle name="Nagłówek 3" xfId="13" builtinId="18" customBuiltin="1"/>
    <cellStyle name="Nagłówek 4" xfId="14" builtinId="19" customBuiltin="1"/>
    <cellStyle name="Normalny" xfId="0" builtinId="0"/>
    <cellStyle name="Normalny_zal_Szczecin" xfId="15" xr:uid="{00000000-0005-0000-0000-00000F000000}"/>
    <cellStyle name="Obliczenia" xfId="16" builtinId="22" customBuiltin="1"/>
    <cellStyle name="Suma" xfId="17" builtinId="25" customBuiltin="1"/>
    <cellStyle name="Tekst objaśnienia" xfId="18" builtinId="53" customBuiltin="1"/>
    <cellStyle name="Tekst ostrzeżenia" xfId="19" builtinId="11" customBuiltin="1"/>
    <cellStyle name="Tytuł" xfId="20" builtinId="15" customBuiltin="1"/>
    <cellStyle name="Uwaga" xfId="21" builtinId="10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120"/>
  <sheetViews>
    <sheetView tabSelected="1" view="pageBreakPreview" zoomScaleNormal="100" zoomScaleSheetLayoutView="100" workbookViewId="0">
      <selection activeCell="E1" sqref="E1"/>
    </sheetView>
  </sheetViews>
  <sheetFormatPr defaultColWidth="10.28515625" defaultRowHeight="11.25"/>
  <cols>
    <col min="1" max="1" width="6.140625" style="1" customWidth="1"/>
    <col min="2" max="2" width="19.7109375" style="1" customWidth="1"/>
    <col min="3" max="3" width="5" style="1" customWidth="1"/>
    <col min="4" max="4" width="7.28515625" style="1" customWidth="1"/>
    <col min="5" max="5" width="13.140625" style="1" customWidth="1"/>
    <col min="6" max="6" width="12" style="1" customWidth="1"/>
    <col min="7" max="7" width="13.5703125" style="1" customWidth="1"/>
    <col min="8" max="8" width="13" style="1" customWidth="1"/>
    <col min="9" max="9" width="11.42578125" style="1" customWidth="1"/>
    <col min="10" max="10" width="6.5703125" style="1" customWidth="1"/>
    <col min="11" max="11" width="7" style="1" customWidth="1"/>
    <col min="12" max="12" width="11.5703125" style="1" customWidth="1"/>
    <col min="13" max="13" width="13" style="1" customWidth="1"/>
    <col min="14" max="14" width="10.42578125" style="1" customWidth="1"/>
    <col min="15" max="15" width="7.7109375" style="1" customWidth="1"/>
    <col min="16" max="16" width="8.85546875" style="1" customWidth="1"/>
    <col min="17" max="17" width="14.140625" style="1" customWidth="1"/>
    <col min="18" max="16384" width="10.28515625" style="1"/>
  </cols>
  <sheetData>
    <row r="1" spans="1:18" ht="35.25" customHeight="1">
      <c r="N1" s="287" t="s">
        <v>63</v>
      </c>
      <c r="O1" s="288"/>
      <c r="P1" s="288"/>
      <c r="Q1" s="288"/>
      <c r="R1" s="286"/>
    </row>
    <row r="2" spans="1:18" ht="14.25">
      <c r="A2" s="175"/>
      <c r="B2" s="175"/>
      <c r="C2" s="175"/>
      <c r="D2" s="175"/>
      <c r="E2" s="175"/>
      <c r="F2" s="175"/>
      <c r="G2" s="175"/>
      <c r="H2" s="175"/>
      <c r="I2" s="175"/>
      <c r="J2" s="175"/>
      <c r="K2" s="175"/>
      <c r="L2" s="175"/>
      <c r="M2" s="175"/>
      <c r="N2" s="175"/>
      <c r="O2" s="175"/>
      <c r="P2" s="175"/>
      <c r="Q2" s="175"/>
    </row>
    <row r="3" spans="1:18" ht="15">
      <c r="A3" s="176"/>
      <c r="B3" s="176"/>
      <c r="C3" s="176"/>
      <c r="D3" s="176"/>
      <c r="E3" s="176"/>
      <c r="F3" s="176"/>
      <c r="G3" s="176"/>
      <c r="H3" s="176"/>
      <c r="I3" s="176"/>
      <c r="J3" s="176"/>
      <c r="K3" s="176"/>
      <c r="L3" s="176"/>
      <c r="M3" s="176"/>
      <c r="N3" s="176"/>
      <c r="O3" s="176"/>
      <c r="P3" s="176"/>
      <c r="Q3" s="176"/>
    </row>
    <row r="4" spans="1:18" ht="15">
      <c r="A4" s="69"/>
      <c r="B4" s="69"/>
      <c r="C4" s="69"/>
      <c r="D4" s="69"/>
      <c r="E4" s="69"/>
      <c r="F4" s="69"/>
      <c r="G4" s="69"/>
      <c r="H4" s="69"/>
      <c r="I4" s="69"/>
      <c r="J4" s="69"/>
      <c r="K4" s="69"/>
      <c r="L4" s="69"/>
      <c r="M4" s="69"/>
      <c r="N4" s="69"/>
      <c r="O4" s="69"/>
      <c r="P4" s="69"/>
      <c r="Q4" s="69"/>
    </row>
    <row r="5" spans="1:18" ht="1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</row>
    <row r="6" spans="1:18" ht="14.25" customHeight="1">
      <c r="A6" s="179" t="s">
        <v>0</v>
      </c>
      <c r="B6" s="179"/>
      <c r="C6" s="179"/>
      <c r="D6" s="179"/>
      <c r="E6" s="179"/>
      <c r="F6" s="179"/>
      <c r="G6" s="179"/>
      <c r="H6" s="179"/>
      <c r="I6" s="179"/>
      <c r="J6" s="179"/>
      <c r="K6" s="179"/>
      <c r="L6" s="179"/>
      <c r="M6" s="179"/>
      <c r="N6" s="179"/>
      <c r="O6" s="179"/>
      <c r="P6" s="179"/>
      <c r="Q6" s="179"/>
    </row>
    <row r="7" spans="1:18" ht="14.25" customHeight="1">
      <c r="A7" s="70"/>
      <c r="B7" s="70"/>
      <c r="C7" s="70"/>
      <c r="D7" s="70"/>
      <c r="E7" s="70"/>
      <c r="F7" s="70"/>
      <c r="G7" s="70"/>
      <c r="H7" s="70"/>
      <c r="I7" s="70"/>
      <c r="J7" s="70"/>
      <c r="K7" s="70"/>
      <c r="L7" s="70"/>
      <c r="M7" s="70"/>
      <c r="N7" s="70"/>
      <c r="O7" s="70"/>
      <c r="P7" s="70"/>
      <c r="Q7" s="70"/>
    </row>
    <row r="8" spans="1:18" ht="14.25" customHeight="1" thickBot="1">
      <c r="A8" s="4"/>
      <c r="B8" s="4"/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</row>
    <row r="9" spans="1:18" ht="12.75" customHeight="1" thickBot="1">
      <c r="A9" s="187" t="s">
        <v>1</v>
      </c>
      <c r="B9" s="189" t="s">
        <v>2</v>
      </c>
      <c r="C9" s="135" t="s">
        <v>3</v>
      </c>
      <c r="D9" s="180" t="s">
        <v>4</v>
      </c>
      <c r="E9" s="180" t="s">
        <v>5</v>
      </c>
      <c r="F9" s="186" t="s">
        <v>6</v>
      </c>
      <c r="G9" s="186"/>
      <c r="H9" s="177" t="s">
        <v>7</v>
      </c>
      <c r="I9" s="177"/>
      <c r="J9" s="177"/>
      <c r="K9" s="177"/>
      <c r="L9" s="177"/>
      <c r="M9" s="177"/>
      <c r="N9" s="177"/>
      <c r="O9" s="177"/>
      <c r="P9" s="177"/>
      <c r="Q9" s="178"/>
    </row>
    <row r="10" spans="1:18" ht="12.75" customHeight="1" thickBot="1">
      <c r="A10" s="188"/>
      <c r="B10" s="190"/>
      <c r="C10" s="136"/>
      <c r="D10" s="106"/>
      <c r="E10" s="106"/>
      <c r="F10" s="105" t="s">
        <v>8</v>
      </c>
      <c r="G10" s="105" t="s">
        <v>9</v>
      </c>
      <c r="H10" s="184" t="s">
        <v>52</v>
      </c>
      <c r="I10" s="184"/>
      <c r="J10" s="184"/>
      <c r="K10" s="184"/>
      <c r="L10" s="184"/>
      <c r="M10" s="184"/>
      <c r="N10" s="184"/>
      <c r="O10" s="184"/>
      <c r="P10" s="184"/>
      <c r="Q10" s="185"/>
    </row>
    <row r="11" spans="1:18" ht="7.5" customHeight="1" thickBot="1">
      <c r="A11" s="188"/>
      <c r="B11" s="190"/>
      <c r="C11" s="136"/>
      <c r="D11" s="106"/>
      <c r="E11" s="106"/>
      <c r="F11" s="106"/>
      <c r="G11" s="106"/>
      <c r="H11" s="105" t="s">
        <v>10</v>
      </c>
      <c r="I11" s="184" t="s">
        <v>11</v>
      </c>
      <c r="J11" s="184"/>
      <c r="K11" s="184"/>
      <c r="L11" s="184"/>
      <c r="M11" s="184"/>
      <c r="N11" s="184"/>
      <c r="O11" s="184"/>
      <c r="P11" s="184"/>
      <c r="Q11" s="185"/>
    </row>
    <row r="12" spans="1:18" ht="14.25" customHeight="1" thickBot="1">
      <c r="A12" s="188"/>
      <c r="B12" s="190"/>
      <c r="C12" s="136"/>
      <c r="D12" s="106"/>
      <c r="E12" s="106"/>
      <c r="F12" s="106"/>
      <c r="G12" s="106"/>
      <c r="H12" s="106"/>
      <c r="I12" s="181" t="s">
        <v>12</v>
      </c>
      <c r="J12" s="181"/>
      <c r="K12" s="181"/>
      <c r="L12" s="181"/>
      <c r="M12" s="184" t="s">
        <v>9</v>
      </c>
      <c r="N12" s="184"/>
      <c r="O12" s="184"/>
      <c r="P12" s="184"/>
      <c r="Q12" s="185"/>
    </row>
    <row r="13" spans="1:18" ht="11.25" customHeight="1" thickBot="1">
      <c r="A13" s="188"/>
      <c r="B13" s="190"/>
      <c r="C13" s="136"/>
      <c r="D13" s="106"/>
      <c r="E13" s="106"/>
      <c r="F13" s="106"/>
      <c r="G13" s="106"/>
      <c r="H13" s="106"/>
      <c r="I13" s="105" t="s">
        <v>13</v>
      </c>
      <c r="J13" s="181" t="s">
        <v>14</v>
      </c>
      <c r="K13" s="181"/>
      <c r="L13" s="181"/>
      <c r="M13" s="105" t="s">
        <v>15</v>
      </c>
      <c r="N13" s="182" t="s">
        <v>14</v>
      </c>
      <c r="O13" s="182"/>
      <c r="P13" s="182"/>
      <c r="Q13" s="183"/>
    </row>
    <row r="14" spans="1:18" ht="54.75" customHeight="1" thickBot="1">
      <c r="A14" s="188"/>
      <c r="B14" s="190"/>
      <c r="C14" s="136"/>
      <c r="D14" s="106"/>
      <c r="E14" s="106"/>
      <c r="F14" s="106"/>
      <c r="G14" s="106"/>
      <c r="H14" s="106"/>
      <c r="I14" s="106"/>
      <c r="J14" s="15" t="s">
        <v>16</v>
      </c>
      <c r="K14" s="15" t="s">
        <v>17</v>
      </c>
      <c r="L14" s="15" t="s">
        <v>18</v>
      </c>
      <c r="M14" s="105"/>
      <c r="N14" s="15" t="s">
        <v>19</v>
      </c>
      <c r="O14" s="15" t="s">
        <v>16</v>
      </c>
      <c r="P14" s="15" t="s">
        <v>17</v>
      </c>
      <c r="Q14" s="16" t="s">
        <v>20</v>
      </c>
    </row>
    <row r="15" spans="1:18" ht="12" customHeight="1" thickBot="1">
      <c r="A15" s="5">
        <v>1</v>
      </c>
      <c r="B15" s="31">
        <v>2</v>
      </c>
      <c r="C15" s="29">
        <v>3</v>
      </c>
      <c r="D15" s="6">
        <v>4</v>
      </c>
      <c r="E15" s="6">
        <v>5</v>
      </c>
      <c r="F15" s="6">
        <v>6</v>
      </c>
      <c r="G15" s="6">
        <v>7</v>
      </c>
      <c r="H15" s="6">
        <v>8</v>
      </c>
      <c r="I15" s="6">
        <v>9</v>
      </c>
      <c r="J15" s="6">
        <v>10</v>
      </c>
      <c r="K15" s="6">
        <v>11</v>
      </c>
      <c r="L15" s="6">
        <v>12</v>
      </c>
      <c r="M15" s="6">
        <v>13</v>
      </c>
      <c r="N15" s="6">
        <v>14</v>
      </c>
      <c r="O15" s="6">
        <v>15</v>
      </c>
      <c r="P15" s="6">
        <v>16</v>
      </c>
      <c r="Q15" s="17">
        <v>17</v>
      </c>
    </row>
    <row r="16" spans="1:18" ht="33" customHeight="1" thickBot="1">
      <c r="A16" s="37">
        <v>1</v>
      </c>
      <c r="B16" s="38" t="s">
        <v>21</v>
      </c>
      <c r="C16" s="199" t="s">
        <v>22</v>
      </c>
      <c r="D16" s="200"/>
      <c r="E16" s="39">
        <f>SUM(E27)</f>
        <v>0</v>
      </c>
      <c r="F16" s="39">
        <f>SUM(F27)</f>
        <v>0</v>
      </c>
      <c r="G16" s="39">
        <f>SUM(G27)</f>
        <v>0</v>
      </c>
      <c r="H16" s="39">
        <f>SUM(H27)</f>
        <v>0</v>
      </c>
      <c r="I16" s="39">
        <f>SUM(I27)</f>
        <v>0</v>
      </c>
      <c r="J16" s="39">
        <f t="shared" ref="J16:Q16" si="0">SUM(J27)</f>
        <v>0</v>
      </c>
      <c r="K16" s="39">
        <f t="shared" si="0"/>
        <v>0</v>
      </c>
      <c r="L16" s="39">
        <f t="shared" si="0"/>
        <v>0</v>
      </c>
      <c r="M16" s="39">
        <f t="shared" si="0"/>
        <v>0</v>
      </c>
      <c r="N16" s="39">
        <f t="shared" si="0"/>
        <v>0</v>
      </c>
      <c r="O16" s="39">
        <f t="shared" si="0"/>
        <v>0</v>
      </c>
      <c r="P16" s="39">
        <f t="shared" si="0"/>
        <v>0</v>
      </c>
      <c r="Q16" s="39">
        <f t="shared" si="0"/>
        <v>0</v>
      </c>
    </row>
    <row r="17" spans="1:17" ht="17.25" hidden="1" customHeight="1">
      <c r="A17" s="9"/>
      <c r="B17" s="32" t="s">
        <v>23</v>
      </c>
      <c r="C17" s="201"/>
      <c r="D17" s="201"/>
      <c r="E17" s="201"/>
      <c r="F17" s="201"/>
      <c r="G17" s="201"/>
      <c r="H17" s="201"/>
      <c r="I17" s="201"/>
      <c r="J17" s="201"/>
      <c r="K17" s="201"/>
      <c r="L17" s="201"/>
      <c r="M17" s="201"/>
      <c r="N17" s="201"/>
      <c r="O17" s="201"/>
      <c r="P17" s="201"/>
      <c r="Q17" s="202"/>
    </row>
    <row r="18" spans="1:17" ht="15" hidden="1" customHeight="1">
      <c r="A18" s="9"/>
      <c r="B18" s="33" t="s">
        <v>24</v>
      </c>
      <c r="C18" s="203"/>
      <c r="D18" s="203"/>
      <c r="E18" s="203"/>
      <c r="F18" s="203"/>
      <c r="G18" s="203"/>
      <c r="H18" s="203"/>
      <c r="I18" s="203"/>
      <c r="J18" s="203"/>
      <c r="K18" s="203"/>
      <c r="L18" s="203"/>
      <c r="M18" s="203"/>
      <c r="N18" s="203"/>
      <c r="O18" s="203"/>
      <c r="P18" s="203"/>
      <c r="Q18" s="204"/>
    </row>
    <row r="19" spans="1:17" ht="15" hidden="1" customHeight="1">
      <c r="A19" s="9"/>
      <c r="B19" s="33" t="s">
        <v>25</v>
      </c>
      <c r="C19" s="203"/>
      <c r="D19" s="203"/>
      <c r="E19" s="203"/>
      <c r="F19" s="203"/>
      <c r="G19" s="203"/>
      <c r="H19" s="203"/>
      <c r="I19" s="203"/>
      <c r="J19" s="203"/>
      <c r="K19" s="203"/>
      <c r="L19" s="203"/>
      <c r="M19" s="203"/>
      <c r="N19" s="203"/>
      <c r="O19" s="203"/>
      <c r="P19" s="203"/>
      <c r="Q19" s="204"/>
    </row>
    <row r="20" spans="1:17" ht="14.25" hidden="1" customHeight="1" thickBot="1">
      <c r="A20" s="5" t="s">
        <v>32</v>
      </c>
      <c r="B20" s="34" t="s">
        <v>34</v>
      </c>
      <c r="C20" s="205"/>
      <c r="D20" s="205"/>
      <c r="E20" s="205"/>
      <c r="F20" s="205"/>
      <c r="G20" s="205"/>
      <c r="H20" s="205"/>
      <c r="I20" s="205"/>
      <c r="J20" s="205"/>
      <c r="K20" s="205"/>
      <c r="L20" s="205"/>
      <c r="M20" s="205"/>
      <c r="N20" s="205"/>
      <c r="O20" s="205"/>
      <c r="P20" s="205"/>
      <c r="Q20" s="206"/>
    </row>
    <row r="21" spans="1:17" ht="18" hidden="1" customHeight="1" thickBot="1">
      <c r="A21" s="9"/>
      <c r="B21" s="35" t="s">
        <v>27</v>
      </c>
      <c r="C21" s="30"/>
      <c r="D21" s="12"/>
      <c r="E21" s="13"/>
      <c r="F21" s="13"/>
      <c r="G21" s="13"/>
      <c r="H21" s="13"/>
      <c r="I21" s="13"/>
      <c r="J21" s="13"/>
      <c r="K21" s="13"/>
      <c r="L21" s="14"/>
      <c r="M21" s="13"/>
      <c r="N21" s="13"/>
      <c r="O21" s="13"/>
      <c r="P21" s="13"/>
      <c r="Q21" s="18"/>
    </row>
    <row r="22" spans="1:17" ht="64.5" hidden="1" customHeight="1" thickBot="1">
      <c r="A22" s="9"/>
      <c r="B22" s="36" t="s">
        <v>35</v>
      </c>
      <c r="C22" s="45"/>
      <c r="D22" s="46"/>
      <c r="E22" s="47"/>
      <c r="F22" s="47"/>
      <c r="G22" s="47"/>
      <c r="H22" s="10"/>
      <c r="I22" s="10"/>
      <c r="J22" s="10"/>
      <c r="K22" s="10"/>
      <c r="L22" s="11"/>
      <c r="M22" s="10"/>
      <c r="N22" s="10"/>
      <c r="O22" s="10"/>
      <c r="P22" s="10"/>
      <c r="Q22" s="19"/>
    </row>
    <row r="23" spans="1:17" s="2" customFormat="1" ht="21" hidden="1" customHeight="1">
      <c r="A23" s="229" t="s">
        <v>46</v>
      </c>
      <c r="B23" s="41" t="s">
        <v>23</v>
      </c>
      <c r="C23" s="232"/>
      <c r="D23" s="233"/>
      <c r="E23" s="233"/>
      <c r="F23" s="233"/>
      <c r="G23" s="233"/>
      <c r="H23" s="233"/>
      <c r="I23" s="233"/>
      <c r="J23" s="233"/>
      <c r="K23" s="233"/>
      <c r="L23" s="233"/>
      <c r="M23" s="233"/>
      <c r="N23" s="233"/>
      <c r="O23" s="233"/>
      <c r="P23" s="233"/>
      <c r="Q23" s="234"/>
    </row>
    <row r="24" spans="1:17" s="2" customFormat="1" ht="16.5" hidden="1" customHeight="1">
      <c r="A24" s="230"/>
      <c r="B24" s="26" t="s">
        <v>24</v>
      </c>
      <c r="C24" s="235"/>
      <c r="D24" s="236"/>
      <c r="E24" s="236"/>
      <c r="F24" s="236"/>
      <c r="G24" s="236"/>
      <c r="H24" s="236"/>
      <c r="I24" s="236"/>
      <c r="J24" s="236"/>
      <c r="K24" s="236"/>
      <c r="L24" s="236"/>
      <c r="M24" s="236"/>
      <c r="N24" s="236"/>
      <c r="O24" s="236"/>
      <c r="P24" s="236"/>
      <c r="Q24" s="237"/>
    </row>
    <row r="25" spans="1:17" s="2" customFormat="1" ht="17.25" hidden="1" customHeight="1">
      <c r="A25" s="230"/>
      <c r="B25" s="26" t="s">
        <v>25</v>
      </c>
      <c r="C25" s="235"/>
      <c r="D25" s="236"/>
      <c r="E25" s="236"/>
      <c r="F25" s="236"/>
      <c r="G25" s="236"/>
      <c r="H25" s="236"/>
      <c r="I25" s="236"/>
      <c r="J25" s="236"/>
      <c r="K25" s="236"/>
      <c r="L25" s="236"/>
      <c r="M25" s="236"/>
      <c r="N25" s="236"/>
      <c r="O25" s="236"/>
      <c r="P25" s="236"/>
      <c r="Q25" s="237"/>
    </row>
    <row r="26" spans="1:17" s="2" customFormat="1" ht="15" hidden="1" customHeight="1" thickBot="1">
      <c r="A26" s="230"/>
      <c r="B26" s="27" t="s">
        <v>26</v>
      </c>
      <c r="C26" s="238"/>
      <c r="D26" s="239"/>
      <c r="E26" s="239"/>
      <c r="F26" s="239"/>
      <c r="G26" s="239"/>
      <c r="H26" s="239"/>
      <c r="I26" s="239"/>
      <c r="J26" s="239"/>
      <c r="K26" s="239"/>
      <c r="L26" s="239"/>
      <c r="M26" s="239"/>
      <c r="N26" s="239"/>
      <c r="O26" s="239"/>
      <c r="P26" s="239"/>
      <c r="Q26" s="240"/>
    </row>
    <row r="27" spans="1:17" s="2" customFormat="1" ht="15" hidden="1" customHeight="1" thickBot="1">
      <c r="A27" s="230"/>
      <c r="B27" s="21" t="s">
        <v>27</v>
      </c>
      <c r="C27" s="241"/>
      <c r="D27" s="242"/>
      <c r="E27" s="20">
        <f>SUM(E28:E28)</f>
        <v>0</v>
      </c>
      <c r="F27" s="20">
        <f>SUM(F28:F28)</f>
        <v>0</v>
      </c>
      <c r="G27" s="20">
        <f>SUM(G28:G28)</f>
        <v>0</v>
      </c>
      <c r="H27" s="24">
        <f>SUM(I27+M27)</f>
        <v>0</v>
      </c>
      <c r="I27" s="24">
        <f>SUM(J27+L27)</f>
        <v>0</v>
      </c>
      <c r="J27" s="24"/>
      <c r="K27" s="24"/>
      <c r="L27" s="24"/>
      <c r="M27" s="24">
        <f>SUM(N27:Q27)</f>
        <v>0</v>
      </c>
      <c r="N27" s="24"/>
      <c r="O27" s="24"/>
      <c r="P27" s="24"/>
      <c r="Q27" s="25"/>
    </row>
    <row r="28" spans="1:17" s="2" customFormat="1" ht="0.75" customHeight="1">
      <c r="A28" s="231"/>
      <c r="B28" s="28" t="s">
        <v>39</v>
      </c>
      <c r="C28" s="51"/>
      <c r="D28" s="48"/>
      <c r="E28" s="40"/>
      <c r="F28" s="40"/>
      <c r="G28" s="40"/>
      <c r="H28" s="243"/>
      <c r="I28" s="244"/>
      <c r="J28" s="244"/>
      <c r="K28" s="244"/>
      <c r="L28" s="244"/>
      <c r="M28" s="244"/>
      <c r="N28" s="244"/>
      <c r="O28" s="244"/>
      <c r="P28" s="244"/>
      <c r="Q28" s="245"/>
    </row>
    <row r="29" spans="1:17" s="2" customFormat="1" ht="51" customHeight="1" thickBot="1">
      <c r="A29" s="49">
        <v>2</v>
      </c>
      <c r="B29" s="50" t="s">
        <v>28</v>
      </c>
      <c r="C29" s="148" t="s">
        <v>22</v>
      </c>
      <c r="D29" s="149"/>
      <c r="E29" s="58">
        <f t="shared" ref="E29:Q29" si="1">SUM(E34+E112+E41+E67+E58+E49+E76+E105+E99+E83+E93)</f>
        <v>2538355</v>
      </c>
      <c r="F29" s="58">
        <f t="shared" si="1"/>
        <v>327278</v>
      </c>
      <c r="G29" s="58">
        <f t="shared" si="1"/>
        <v>2211077</v>
      </c>
      <c r="H29" s="58">
        <f t="shared" si="1"/>
        <v>1324777</v>
      </c>
      <c r="I29" s="58">
        <f t="shared" si="1"/>
        <v>159660</v>
      </c>
      <c r="J29" s="58">
        <f t="shared" si="1"/>
        <v>0</v>
      </c>
      <c r="K29" s="58">
        <f t="shared" si="1"/>
        <v>0</v>
      </c>
      <c r="L29" s="58">
        <f t="shared" si="1"/>
        <v>159660</v>
      </c>
      <c r="M29" s="58">
        <f t="shared" si="1"/>
        <v>1165117</v>
      </c>
      <c r="N29" s="58">
        <f t="shared" si="1"/>
        <v>0</v>
      </c>
      <c r="O29" s="58">
        <f t="shared" si="1"/>
        <v>0</v>
      </c>
      <c r="P29" s="58">
        <f t="shared" si="1"/>
        <v>0</v>
      </c>
      <c r="Q29" s="58">
        <f t="shared" si="1"/>
        <v>1165117</v>
      </c>
    </row>
    <row r="30" spans="1:17" s="2" customFormat="1" ht="9.75" customHeight="1">
      <c r="A30" s="213" t="s">
        <v>47</v>
      </c>
      <c r="B30" s="52" t="s">
        <v>23</v>
      </c>
      <c r="C30" s="124" t="s">
        <v>50</v>
      </c>
      <c r="D30" s="125"/>
      <c r="E30" s="125"/>
      <c r="F30" s="125"/>
      <c r="G30" s="125"/>
      <c r="H30" s="125"/>
      <c r="I30" s="125"/>
      <c r="J30" s="125"/>
      <c r="K30" s="125"/>
      <c r="L30" s="125"/>
      <c r="M30" s="125"/>
      <c r="N30" s="125"/>
      <c r="O30" s="125"/>
      <c r="P30" s="125"/>
      <c r="Q30" s="126"/>
    </row>
    <row r="31" spans="1:17" s="2" customFormat="1" ht="14.25" customHeight="1">
      <c r="A31" s="214"/>
      <c r="B31" s="26" t="s">
        <v>24</v>
      </c>
      <c r="C31" s="127"/>
      <c r="D31" s="128"/>
      <c r="E31" s="128"/>
      <c r="F31" s="128"/>
      <c r="G31" s="128"/>
      <c r="H31" s="128"/>
      <c r="I31" s="128"/>
      <c r="J31" s="128"/>
      <c r="K31" s="128"/>
      <c r="L31" s="128"/>
      <c r="M31" s="128"/>
      <c r="N31" s="128"/>
      <c r="O31" s="128"/>
      <c r="P31" s="128"/>
      <c r="Q31" s="129"/>
    </row>
    <row r="32" spans="1:17" s="2" customFormat="1" ht="17.25" customHeight="1">
      <c r="A32" s="214"/>
      <c r="B32" s="26" t="s">
        <v>25</v>
      </c>
      <c r="C32" s="127"/>
      <c r="D32" s="128"/>
      <c r="E32" s="128"/>
      <c r="F32" s="128"/>
      <c r="G32" s="128"/>
      <c r="H32" s="128"/>
      <c r="I32" s="128"/>
      <c r="J32" s="128"/>
      <c r="K32" s="128"/>
      <c r="L32" s="128"/>
      <c r="M32" s="128"/>
      <c r="N32" s="128"/>
      <c r="O32" s="128"/>
      <c r="P32" s="128"/>
      <c r="Q32" s="129"/>
    </row>
    <row r="33" spans="1:17" s="2" customFormat="1" ht="25.5" customHeight="1" thickBot="1">
      <c r="A33" s="214"/>
      <c r="B33" s="27" t="s">
        <v>26</v>
      </c>
      <c r="C33" s="130"/>
      <c r="D33" s="131"/>
      <c r="E33" s="131"/>
      <c r="F33" s="131"/>
      <c r="G33" s="131"/>
      <c r="H33" s="131"/>
      <c r="I33" s="131"/>
      <c r="J33" s="131"/>
      <c r="K33" s="131"/>
      <c r="L33" s="131"/>
      <c r="M33" s="131"/>
      <c r="N33" s="131"/>
      <c r="O33" s="131"/>
      <c r="P33" s="131"/>
      <c r="Q33" s="132"/>
    </row>
    <row r="34" spans="1:17" s="2" customFormat="1" ht="13.5" customHeight="1" thickBot="1">
      <c r="A34" s="215"/>
      <c r="B34" s="44" t="s">
        <v>27</v>
      </c>
      <c r="C34" s="107"/>
      <c r="D34" s="108"/>
      <c r="E34" s="56">
        <f>SUM(E35:E36)</f>
        <v>1037288</v>
      </c>
      <c r="F34" s="56">
        <f>SUM(F35:F36)</f>
        <v>155593</v>
      </c>
      <c r="G34" s="56">
        <f>SUM(G35:G36)</f>
        <v>881695</v>
      </c>
      <c r="H34" s="57">
        <f>SUM(I34+M34)</f>
        <v>515288</v>
      </c>
      <c r="I34" s="57">
        <v>78089</v>
      </c>
      <c r="J34" s="57"/>
      <c r="K34" s="57"/>
      <c r="L34" s="57">
        <v>78089</v>
      </c>
      <c r="M34" s="57">
        <v>437199</v>
      </c>
      <c r="N34" s="57"/>
      <c r="O34" s="57"/>
      <c r="P34" s="57"/>
      <c r="Q34" s="60">
        <v>437199</v>
      </c>
    </row>
    <row r="35" spans="1:17" s="2" customFormat="1" ht="20.25" customHeight="1">
      <c r="A35" s="214"/>
      <c r="B35" s="43" t="s">
        <v>51</v>
      </c>
      <c r="C35" s="109">
        <v>75</v>
      </c>
      <c r="D35" s="193" t="s">
        <v>38</v>
      </c>
      <c r="E35" s="55">
        <v>522000</v>
      </c>
      <c r="F35" s="55">
        <v>77504</v>
      </c>
      <c r="G35" s="55">
        <v>444496</v>
      </c>
      <c r="H35" s="207"/>
      <c r="I35" s="208"/>
      <c r="J35" s="208"/>
      <c r="K35" s="208"/>
      <c r="L35" s="208"/>
      <c r="M35" s="208"/>
      <c r="N35" s="208"/>
      <c r="O35" s="208"/>
      <c r="P35" s="208"/>
      <c r="Q35" s="209"/>
    </row>
    <row r="36" spans="1:17" s="2" customFormat="1" ht="39.75" customHeight="1" thickBot="1">
      <c r="A36" s="216"/>
      <c r="B36" s="75" t="s">
        <v>52</v>
      </c>
      <c r="C36" s="110"/>
      <c r="D36" s="194"/>
      <c r="E36" s="76">
        <v>515288</v>
      </c>
      <c r="F36" s="76">
        <v>78089</v>
      </c>
      <c r="G36" s="76">
        <v>437199</v>
      </c>
      <c r="H36" s="210"/>
      <c r="I36" s="211"/>
      <c r="J36" s="211"/>
      <c r="K36" s="211"/>
      <c r="L36" s="211"/>
      <c r="M36" s="211"/>
      <c r="N36" s="211"/>
      <c r="O36" s="211"/>
      <c r="P36" s="211"/>
      <c r="Q36" s="212"/>
    </row>
    <row r="37" spans="1:17" s="2" customFormat="1" ht="15" customHeight="1">
      <c r="A37" s="217" t="s">
        <v>40</v>
      </c>
      <c r="B37" s="52" t="s">
        <v>23</v>
      </c>
      <c r="C37" s="111" t="s">
        <v>55</v>
      </c>
      <c r="D37" s="112"/>
      <c r="E37" s="112"/>
      <c r="F37" s="112"/>
      <c r="G37" s="112"/>
      <c r="H37" s="112"/>
      <c r="I37" s="112"/>
      <c r="J37" s="112"/>
      <c r="K37" s="112"/>
      <c r="L37" s="112"/>
      <c r="M37" s="112"/>
      <c r="N37" s="112"/>
      <c r="O37" s="112"/>
      <c r="P37" s="112"/>
      <c r="Q37" s="113"/>
    </row>
    <row r="38" spans="1:17" s="2" customFormat="1" ht="15" customHeight="1">
      <c r="A38" s="214"/>
      <c r="B38" s="26" t="s">
        <v>24</v>
      </c>
      <c r="C38" s="114"/>
      <c r="D38" s="115"/>
      <c r="E38" s="115"/>
      <c r="F38" s="115"/>
      <c r="G38" s="115"/>
      <c r="H38" s="115"/>
      <c r="I38" s="115"/>
      <c r="J38" s="115"/>
      <c r="K38" s="115"/>
      <c r="L38" s="115"/>
      <c r="M38" s="115"/>
      <c r="N38" s="115"/>
      <c r="O38" s="115"/>
      <c r="P38" s="115"/>
      <c r="Q38" s="116"/>
    </row>
    <row r="39" spans="1:17" s="2" customFormat="1" ht="15" customHeight="1">
      <c r="A39" s="214"/>
      <c r="B39" s="26" t="s">
        <v>25</v>
      </c>
      <c r="C39" s="114"/>
      <c r="D39" s="115"/>
      <c r="E39" s="115"/>
      <c r="F39" s="115"/>
      <c r="G39" s="115"/>
      <c r="H39" s="115"/>
      <c r="I39" s="115"/>
      <c r="J39" s="115"/>
      <c r="K39" s="115"/>
      <c r="L39" s="115"/>
      <c r="M39" s="115"/>
      <c r="N39" s="115"/>
      <c r="O39" s="115"/>
      <c r="P39" s="115"/>
      <c r="Q39" s="116"/>
    </row>
    <row r="40" spans="1:17" s="2" customFormat="1" ht="15" customHeight="1" thickBot="1">
      <c r="A40" s="214"/>
      <c r="B40" s="27" t="s">
        <v>26</v>
      </c>
      <c r="C40" s="117"/>
      <c r="D40" s="118"/>
      <c r="E40" s="118"/>
      <c r="F40" s="118"/>
      <c r="G40" s="118"/>
      <c r="H40" s="118"/>
      <c r="I40" s="118"/>
      <c r="J40" s="118"/>
      <c r="K40" s="118"/>
      <c r="L40" s="118"/>
      <c r="M40" s="118"/>
      <c r="N40" s="118"/>
      <c r="O40" s="118"/>
      <c r="P40" s="118"/>
      <c r="Q40" s="119"/>
    </row>
    <row r="41" spans="1:17" s="2" customFormat="1" ht="15" customHeight="1" thickBot="1">
      <c r="A41" s="215"/>
      <c r="B41" s="44" t="s">
        <v>27</v>
      </c>
      <c r="C41" s="120"/>
      <c r="D41" s="121"/>
      <c r="E41" s="86">
        <f>SUM(E42:E44)</f>
        <v>1047047</v>
      </c>
      <c r="F41" s="86">
        <f>SUM(F42:F43)</f>
        <v>166346</v>
      </c>
      <c r="G41" s="86">
        <f>SUM(G42:G44)</f>
        <v>880701</v>
      </c>
      <c r="H41" s="87">
        <f>SUM(I41+M41)</f>
        <v>531068</v>
      </c>
      <c r="I41" s="87">
        <v>79660</v>
      </c>
      <c r="J41" s="87"/>
      <c r="K41" s="87"/>
      <c r="L41" s="87">
        <v>79660</v>
      </c>
      <c r="M41" s="87">
        <v>451408</v>
      </c>
      <c r="N41" s="87"/>
      <c r="O41" s="87"/>
      <c r="P41" s="87"/>
      <c r="Q41" s="88">
        <v>451408</v>
      </c>
    </row>
    <row r="42" spans="1:17" s="2" customFormat="1" ht="19.5" customHeight="1">
      <c r="A42" s="214"/>
      <c r="B42" s="43" t="s">
        <v>51</v>
      </c>
      <c r="C42" s="173">
        <v>75</v>
      </c>
      <c r="D42" s="162" t="s">
        <v>33</v>
      </c>
      <c r="E42" s="90">
        <f>SUM(F42:G42)</f>
        <v>515979</v>
      </c>
      <c r="F42" s="90">
        <v>86686</v>
      </c>
      <c r="G42" s="90">
        <v>429293</v>
      </c>
      <c r="H42" s="164"/>
      <c r="I42" s="165"/>
      <c r="J42" s="165"/>
      <c r="K42" s="165"/>
      <c r="L42" s="165"/>
      <c r="M42" s="165"/>
      <c r="N42" s="165"/>
      <c r="O42" s="165"/>
      <c r="P42" s="165"/>
      <c r="Q42" s="166"/>
    </row>
    <row r="43" spans="1:17" s="2" customFormat="1" ht="18.75" customHeight="1">
      <c r="A43" s="214"/>
      <c r="B43" s="246" t="s">
        <v>52</v>
      </c>
      <c r="C43" s="173"/>
      <c r="D43" s="162"/>
      <c r="E43" s="133">
        <f>SUM(F43:G43)</f>
        <v>531068</v>
      </c>
      <c r="F43" s="133">
        <v>79660</v>
      </c>
      <c r="G43" s="133">
        <v>451408</v>
      </c>
      <c r="H43" s="164"/>
      <c r="I43" s="165"/>
      <c r="J43" s="165"/>
      <c r="K43" s="165"/>
      <c r="L43" s="165"/>
      <c r="M43" s="165"/>
      <c r="N43" s="165"/>
      <c r="O43" s="165"/>
      <c r="P43" s="165"/>
      <c r="Q43" s="166"/>
    </row>
    <row r="44" spans="1:17" s="2" customFormat="1" ht="15" customHeight="1" thickBot="1">
      <c r="A44" s="216"/>
      <c r="B44" s="247"/>
      <c r="C44" s="174"/>
      <c r="D44" s="163"/>
      <c r="E44" s="134"/>
      <c r="F44" s="134"/>
      <c r="G44" s="134"/>
      <c r="H44" s="167"/>
      <c r="I44" s="168"/>
      <c r="J44" s="168"/>
      <c r="K44" s="168"/>
      <c r="L44" s="168"/>
      <c r="M44" s="168"/>
      <c r="N44" s="168"/>
      <c r="O44" s="168"/>
      <c r="P44" s="168"/>
      <c r="Q44" s="169"/>
    </row>
    <row r="45" spans="1:17" ht="15">
      <c r="A45" s="217" t="s">
        <v>41</v>
      </c>
      <c r="B45" s="94" t="s">
        <v>23</v>
      </c>
      <c r="C45" s="150" t="s">
        <v>44</v>
      </c>
      <c r="D45" s="151"/>
      <c r="E45" s="151"/>
      <c r="F45" s="151"/>
      <c r="G45" s="151"/>
      <c r="H45" s="151"/>
      <c r="I45" s="151"/>
      <c r="J45" s="151"/>
      <c r="K45" s="151"/>
      <c r="L45" s="151"/>
      <c r="M45" s="151"/>
      <c r="N45" s="151"/>
      <c r="O45" s="151"/>
      <c r="P45" s="151"/>
      <c r="Q45" s="152"/>
    </row>
    <row r="46" spans="1:17" ht="15">
      <c r="A46" s="214"/>
      <c r="B46" s="95" t="s">
        <v>24</v>
      </c>
      <c r="C46" s="153"/>
      <c r="D46" s="154"/>
      <c r="E46" s="154"/>
      <c r="F46" s="154"/>
      <c r="G46" s="154"/>
      <c r="H46" s="154"/>
      <c r="I46" s="154"/>
      <c r="J46" s="154"/>
      <c r="K46" s="154"/>
      <c r="L46" s="154"/>
      <c r="M46" s="154"/>
      <c r="N46" s="154"/>
      <c r="O46" s="154"/>
      <c r="P46" s="154"/>
      <c r="Q46" s="155"/>
    </row>
    <row r="47" spans="1:17" ht="15">
      <c r="A47" s="214"/>
      <c r="B47" s="95" t="s">
        <v>25</v>
      </c>
      <c r="C47" s="153"/>
      <c r="D47" s="154"/>
      <c r="E47" s="154"/>
      <c r="F47" s="154"/>
      <c r="G47" s="154"/>
      <c r="H47" s="154"/>
      <c r="I47" s="154"/>
      <c r="J47" s="154"/>
      <c r="K47" s="154"/>
      <c r="L47" s="154"/>
      <c r="M47" s="154"/>
      <c r="N47" s="154"/>
      <c r="O47" s="154"/>
      <c r="P47" s="154"/>
      <c r="Q47" s="155"/>
    </row>
    <row r="48" spans="1:17" ht="15.75" thickBot="1">
      <c r="A48" s="214"/>
      <c r="B48" s="96" t="s">
        <v>26</v>
      </c>
      <c r="C48" s="153"/>
      <c r="D48" s="154"/>
      <c r="E48" s="154"/>
      <c r="F48" s="154"/>
      <c r="G48" s="154"/>
      <c r="H48" s="154"/>
      <c r="I48" s="154"/>
      <c r="J48" s="154"/>
      <c r="K48" s="154"/>
      <c r="L48" s="154"/>
      <c r="M48" s="154"/>
      <c r="N48" s="154"/>
      <c r="O48" s="154"/>
      <c r="P48" s="154"/>
      <c r="Q48" s="155"/>
    </row>
    <row r="49" spans="1:17" ht="13.9" customHeight="1" thickBot="1">
      <c r="A49" s="215"/>
      <c r="B49" s="97" t="s">
        <v>27</v>
      </c>
      <c r="C49" s="120"/>
      <c r="D49" s="121"/>
      <c r="E49" s="86">
        <f>SUM(E50:E52)</f>
        <v>163967</v>
      </c>
      <c r="F49" s="86">
        <v>2291</v>
      </c>
      <c r="G49" s="86">
        <f>SUM(G50:G52)</f>
        <v>161676</v>
      </c>
      <c r="H49" s="87">
        <f>SUM(I49+M49)</f>
        <v>56213</v>
      </c>
      <c r="I49" s="87">
        <v>0</v>
      </c>
      <c r="J49" s="87"/>
      <c r="K49" s="87"/>
      <c r="L49" s="87">
        <v>0</v>
      </c>
      <c r="M49" s="87">
        <v>56213</v>
      </c>
      <c r="N49" s="87"/>
      <c r="O49" s="87"/>
      <c r="P49" s="87"/>
      <c r="Q49" s="88">
        <v>56213</v>
      </c>
    </row>
    <row r="50" spans="1:17" ht="23.45" customHeight="1">
      <c r="A50" s="214"/>
      <c r="B50" s="98" t="s">
        <v>43</v>
      </c>
      <c r="C50" s="173">
        <v>75</v>
      </c>
      <c r="D50" s="162" t="s">
        <v>33</v>
      </c>
      <c r="E50" s="90">
        <f>SUM(F50:G50)</f>
        <v>8413</v>
      </c>
      <c r="F50" s="90">
        <v>11</v>
      </c>
      <c r="G50" s="90">
        <v>8402</v>
      </c>
      <c r="H50" s="164"/>
      <c r="I50" s="165"/>
      <c r="J50" s="165"/>
      <c r="K50" s="165"/>
      <c r="L50" s="165"/>
      <c r="M50" s="165"/>
      <c r="N50" s="165"/>
      <c r="O50" s="165"/>
      <c r="P50" s="165"/>
      <c r="Q50" s="166"/>
    </row>
    <row r="51" spans="1:17" ht="15">
      <c r="A51" s="214"/>
      <c r="B51" s="99" t="s">
        <v>39</v>
      </c>
      <c r="C51" s="173"/>
      <c r="D51" s="162"/>
      <c r="E51" s="100">
        <f>SUM(F51:G51)</f>
        <v>81034</v>
      </c>
      <c r="F51" s="100">
        <v>2278</v>
      </c>
      <c r="G51" s="100">
        <v>78756</v>
      </c>
      <c r="H51" s="164"/>
      <c r="I51" s="165"/>
      <c r="J51" s="165"/>
      <c r="K51" s="165"/>
      <c r="L51" s="165"/>
      <c r="M51" s="165"/>
      <c r="N51" s="165"/>
      <c r="O51" s="165"/>
      <c r="P51" s="165"/>
      <c r="Q51" s="166"/>
    </row>
    <row r="52" spans="1:17" ht="15.75" thickBot="1">
      <c r="A52" s="216"/>
      <c r="B52" s="101" t="s">
        <v>42</v>
      </c>
      <c r="C52" s="174"/>
      <c r="D52" s="163"/>
      <c r="E52" s="102">
        <f>SUM(F52:G52)</f>
        <v>74520</v>
      </c>
      <c r="F52" s="102">
        <v>2</v>
      </c>
      <c r="G52" s="102">
        <v>74518</v>
      </c>
      <c r="H52" s="167"/>
      <c r="I52" s="168"/>
      <c r="J52" s="168"/>
      <c r="K52" s="168"/>
      <c r="L52" s="168"/>
      <c r="M52" s="168"/>
      <c r="N52" s="168"/>
      <c r="O52" s="168"/>
      <c r="P52" s="168"/>
      <c r="Q52" s="169"/>
    </row>
    <row r="53" spans="1:17" ht="15.75" thickBot="1">
      <c r="A53" s="84"/>
      <c r="B53" s="98" t="s">
        <v>61</v>
      </c>
      <c r="C53" s="89"/>
      <c r="D53" s="103"/>
      <c r="E53" s="104">
        <v>56213</v>
      </c>
      <c r="F53" s="104">
        <v>0</v>
      </c>
      <c r="G53" s="104">
        <v>56213</v>
      </c>
      <c r="H53" s="91"/>
      <c r="I53" s="91"/>
      <c r="J53" s="91"/>
      <c r="K53" s="91"/>
      <c r="L53" s="91"/>
      <c r="M53" s="91"/>
      <c r="N53" s="91"/>
      <c r="O53" s="91"/>
      <c r="P53" s="91"/>
      <c r="Q53" s="92"/>
    </row>
    <row r="54" spans="1:17" ht="15">
      <c r="A54" s="217" t="s">
        <v>36</v>
      </c>
      <c r="B54" s="52" t="s">
        <v>23</v>
      </c>
      <c r="C54" s="150" t="s">
        <v>45</v>
      </c>
      <c r="D54" s="151"/>
      <c r="E54" s="151"/>
      <c r="F54" s="151"/>
      <c r="G54" s="151"/>
      <c r="H54" s="151"/>
      <c r="I54" s="151"/>
      <c r="J54" s="151"/>
      <c r="K54" s="151"/>
      <c r="L54" s="151"/>
      <c r="M54" s="151"/>
      <c r="N54" s="151"/>
      <c r="O54" s="151"/>
      <c r="P54" s="151"/>
      <c r="Q54" s="152"/>
    </row>
    <row r="55" spans="1:17" ht="15">
      <c r="A55" s="214"/>
      <c r="B55" s="26" t="s">
        <v>24</v>
      </c>
      <c r="C55" s="153"/>
      <c r="D55" s="154"/>
      <c r="E55" s="154"/>
      <c r="F55" s="154"/>
      <c r="G55" s="154"/>
      <c r="H55" s="154"/>
      <c r="I55" s="154"/>
      <c r="J55" s="154"/>
      <c r="K55" s="154"/>
      <c r="L55" s="154"/>
      <c r="M55" s="154"/>
      <c r="N55" s="154"/>
      <c r="O55" s="154"/>
      <c r="P55" s="154"/>
      <c r="Q55" s="155"/>
    </row>
    <row r="56" spans="1:17" ht="15">
      <c r="A56" s="214"/>
      <c r="B56" s="26" t="s">
        <v>25</v>
      </c>
      <c r="C56" s="153"/>
      <c r="D56" s="154"/>
      <c r="E56" s="154"/>
      <c r="F56" s="154"/>
      <c r="G56" s="154"/>
      <c r="H56" s="154"/>
      <c r="I56" s="154"/>
      <c r="J56" s="154"/>
      <c r="K56" s="154"/>
      <c r="L56" s="154"/>
      <c r="M56" s="154"/>
      <c r="N56" s="154"/>
      <c r="O56" s="154"/>
      <c r="P56" s="154"/>
      <c r="Q56" s="155"/>
    </row>
    <row r="57" spans="1:17" ht="15.75" thickBot="1">
      <c r="A57" s="214"/>
      <c r="B57" s="27" t="s">
        <v>26</v>
      </c>
      <c r="C57" s="153"/>
      <c r="D57" s="154"/>
      <c r="E57" s="154"/>
      <c r="F57" s="154"/>
      <c r="G57" s="154"/>
      <c r="H57" s="154"/>
      <c r="I57" s="154"/>
      <c r="J57" s="154"/>
      <c r="K57" s="154"/>
      <c r="L57" s="154"/>
      <c r="M57" s="154"/>
      <c r="N57" s="154"/>
      <c r="O57" s="154"/>
      <c r="P57" s="154"/>
      <c r="Q57" s="155"/>
    </row>
    <row r="58" spans="1:17" ht="15" thickBot="1">
      <c r="A58" s="215"/>
      <c r="B58" s="44" t="s">
        <v>27</v>
      </c>
      <c r="C58" s="120"/>
      <c r="D58" s="121"/>
      <c r="E58" s="86">
        <f>SUM(F58:G58)</f>
        <v>151300</v>
      </c>
      <c r="F58" s="86">
        <f>SUM(F59:F62)</f>
        <v>2081</v>
      </c>
      <c r="G58" s="86">
        <f>SUM(G59:G62)</f>
        <v>149219</v>
      </c>
      <c r="H58" s="87">
        <f>SUM(I58+M58)</f>
        <v>129744</v>
      </c>
      <c r="I58" s="87">
        <f>SUM(J58:L58)</f>
        <v>1911</v>
      </c>
      <c r="J58" s="87"/>
      <c r="K58" s="87"/>
      <c r="L58" s="87">
        <v>1911</v>
      </c>
      <c r="M58" s="87">
        <f>SUM(N58:Q58)</f>
        <v>127833</v>
      </c>
      <c r="N58" s="87"/>
      <c r="O58" s="87"/>
      <c r="P58" s="87"/>
      <c r="Q58" s="88">
        <v>127833</v>
      </c>
    </row>
    <row r="59" spans="1:17" ht="25.9" customHeight="1">
      <c r="A59" s="214"/>
      <c r="B59" s="43" t="s">
        <v>43</v>
      </c>
      <c r="C59" s="173">
        <v>75</v>
      </c>
      <c r="D59" s="162" t="s">
        <v>33</v>
      </c>
      <c r="E59" s="90">
        <v>6436</v>
      </c>
      <c r="F59" s="90">
        <v>80</v>
      </c>
      <c r="G59" s="90">
        <v>6356</v>
      </c>
      <c r="H59" s="164"/>
      <c r="I59" s="165"/>
      <c r="J59" s="165"/>
      <c r="K59" s="165"/>
      <c r="L59" s="165"/>
      <c r="M59" s="165"/>
      <c r="N59" s="165"/>
      <c r="O59" s="165"/>
      <c r="P59" s="165"/>
      <c r="Q59" s="166"/>
    </row>
    <row r="60" spans="1:17" ht="15" customHeight="1">
      <c r="A60" s="214"/>
      <c r="B60" s="42" t="s">
        <v>39</v>
      </c>
      <c r="C60" s="173"/>
      <c r="D60" s="162"/>
      <c r="E60" s="100">
        <f>SUM(F60:G60)</f>
        <v>15120</v>
      </c>
      <c r="F60" s="100">
        <v>90</v>
      </c>
      <c r="G60" s="100">
        <v>15030</v>
      </c>
      <c r="H60" s="164"/>
      <c r="I60" s="165"/>
      <c r="J60" s="165"/>
      <c r="K60" s="165"/>
      <c r="L60" s="165"/>
      <c r="M60" s="165"/>
      <c r="N60" s="165"/>
      <c r="O60" s="165"/>
      <c r="P60" s="165"/>
      <c r="Q60" s="166"/>
    </row>
    <row r="61" spans="1:17" ht="15" customHeight="1" thickBot="1">
      <c r="A61" s="214"/>
      <c r="B61" s="75" t="s">
        <v>42</v>
      </c>
      <c r="C61" s="173"/>
      <c r="D61" s="162"/>
      <c r="E61" s="93">
        <v>0</v>
      </c>
      <c r="F61" s="93">
        <v>0</v>
      </c>
      <c r="G61" s="93">
        <v>0</v>
      </c>
      <c r="H61" s="164"/>
      <c r="I61" s="165"/>
      <c r="J61" s="165"/>
      <c r="K61" s="165"/>
      <c r="L61" s="165"/>
      <c r="M61" s="165"/>
      <c r="N61" s="165"/>
      <c r="O61" s="165"/>
      <c r="P61" s="165"/>
      <c r="Q61" s="166"/>
    </row>
    <row r="62" spans="1:17" ht="15.75" thickBot="1">
      <c r="A62" s="216"/>
      <c r="B62" s="75" t="s">
        <v>52</v>
      </c>
      <c r="C62" s="174"/>
      <c r="D62" s="163"/>
      <c r="E62" s="102">
        <v>129744</v>
      </c>
      <c r="F62" s="102">
        <v>1911</v>
      </c>
      <c r="G62" s="102">
        <v>127833</v>
      </c>
      <c r="H62" s="167"/>
      <c r="I62" s="168"/>
      <c r="J62" s="168"/>
      <c r="K62" s="168"/>
      <c r="L62" s="168"/>
      <c r="M62" s="168"/>
      <c r="N62" s="168"/>
      <c r="O62" s="168"/>
      <c r="P62" s="168"/>
      <c r="Q62" s="169"/>
    </row>
    <row r="63" spans="1:17" ht="15">
      <c r="A63" s="218" t="s">
        <v>37</v>
      </c>
      <c r="B63" s="63" t="s">
        <v>23</v>
      </c>
      <c r="C63" s="220" t="s">
        <v>62</v>
      </c>
      <c r="D63" s="221"/>
      <c r="E63" s="221"/>
      <c r="F63" s="221"/>
      <c r="G63" s="221"/>
      <c r="H63" s="221"/>
      <c r="I63" s="221"/>
      <c r="J63" s="221"/>
      <c r="K63" s="221"/>
      <c r="L63" s="221"/>
      <c r="M63" s="221"/>
      <c r="N63" s="221"/>
      <c r="O63" s="221"/>
      <c r="P63" s="221"/>
      <c r="Q63" s="222"/>
    </row>
    <row r="64" spans="1:17" ht="15">
      <c r="A64" s="218"/>
      <c r="B64" s="26" t="s">
        <v>24</v>
      </c>
      <c r="C64" s="223"/>
      <c r="D64" s="224"/>
      <c r="E64" s="224"/>
      <c r="F64" s="224"/>
      <c r="G64" s="224"/>
      <c r="H64" s="224"/>
      <c r="I64" s="224"/>
      <c r="J64" s="224"/>
      <c r="K64" s="224"/>
      <c r="L64" s="224"/>
      <c r="M64" s="224"/>
      <c r="N64" s="224"/>
      <c r="O64" s="224"/>
      <c r="P64" s="224"/>
      <c r="Q64" s="225"/>
    </row>
    <row r="65" spans="1:17" ht="15">
      <c r="A65" s="218"/>
      <c r="B65" s="26" t="s">
        <v>25</v>
      </c>
      <c r="C65" s="223"/>
      <c r="D65" s="224"/>
      <c r="E65" s="224"/>
      <c r="F65" s="224"/>
      <c r="G65" s="224"/>
      <c r="H65" s="224"/>
      <c r="I65" s="224"/>
      <c r="J65" s="224"/>
      <c r="K65" s="224"/>
      <c r="L65" s="224"/>
      <c r="M65" s="224"/>
      <c r="N65" s="224"/>
      <c r="O65" s="224"/>
      <c r="P65" s="224"/>
      <c r="Q65" s="225"/>
    </row>
    <row r="66" spans="1:17" ht="15" customHeight="1" thickBot="1">
      <c r="A66" s="218"/>
      <c r="B66" s="27" t="s">
        <v>26</v>
      </c>
      <c r="C66" s="226"/>
      <c r="D66" s="227"/>
      <c r="E66" s="227"/>
      <c r="F66" s="227"/>
      <c r="G66" s="227"/>
      <c r="H66" s="227"/>
      <c r="I66" s="227"/>
      <c r="J66" s="227"/>
      <c r="K66" s="227"/>
      <c r="L66" s="227"/>
      <c r="M66" s="227"/>
      <c r="N66" s="227"/>
      <c r="O66" s="227"/>
      <c r="P66" s="227"/>
      <c r="Q66" s="228"/>
    </row>
    <row r="67" spans="1:17" ht="15" thickBot="1">
      <c r="A67" s="219"/>
      <c r="B67" s="44" t="s">
        <v>27</v>
      </c>
      <c r="C67" s="120"/>
      <c r="D67" s="121"/>
      <c r="E67" s="86">
        <f>SUM(E68:E71)</f>
        <v>138753</v>
      </c>
      <c r="F67" s="86">
        <f>SUM(F68:F71)</f>
        <v>967</v>
      </c>
      <c r="G67" s="86">
        <f>SUM(G68:G71)</f>
        <v>137786</v>
      </c>
      <c r="H67" s="87">
        <f>SUM(I67+M67)</f>
        <v>92464</v>
      </c>
      <c r="I67" s="87">
        <v>0</v>
      </c>
      <c r="J67" s="87"/>
      <c r="K67" s="87"/>
      <c r="L67" s="87">
        <v>0</v>
      </c>
      <c r="M67" s="87">
        <v>92464</v>
      </c>
      <c r="N67" s="87"/>
      <c r="O67" s="87"/>
      <c r="P67" s="87"/>
      <c r="Q67" s="88">
        <v>92464</v>
      </c>
    </row>
    <row r="68" spans="1:17" ht="21.6" customHeight="1">
      <c r="A68" s="218"/>
      <c r="B68" s="43" t="s">
        <v>43</v>
      </c>
      <c r="C68" s="173">
        <v>75</v>
      </c>
      <c r="D68" s="162" t="s">
        <v>33</v>
      </c>
      <c r="E68" s="90">
        <v>39130</v>
      </c>
      <c r="F68" s="90">
        <v>966</v>
      </c>
      <c r="G68" s="90">
        <v>38164</v>
      </c>
      <c r="H68" s="164"/>
      <c r="I68" s="165"/>
      <c r="J68" s="165"/>
      <c r="K68" s="165"/>
      <c r="L68" s="165"/>
      <c r="M68" s="165"/>
      <c r="N68" s="165"/>
      <c r="O68" s="165"/>
      <c r="P68" s="165"/>
      <c r="Q68" s="191"/>
    </row>
    <row r="69" spans="1:17" ht="15" customHeight="1">
      <c r="A69" s="218"/>
      <c r="B69" s="42" t="s">
        <v>39</v>
      </c>
      <c r="C69" s="173"/>
      <c r="D69" s="162"/>
      <c r="E69" s="100">
        <v>0</v>
      </c>
      <c r="F69" s="100">
        <v>0</v>
      </c>
      <c r="G69" s="100">
        <v>0</v>
      </c>
      <c r="H69" s="164"/>
      <c r="I69" s="192"/>
      <c r="J69" s="192"/>
      <c r="K69" s="192"/>
      <c r="L69" s="192"/>
      <c r="M69" s="192"/>
      <c r="N69" s="192"/>
      <c r="O69" s="192"/>
      <c r="P69" s="192"/>
      <c r="Q69" s="191"/>
    </row>
    <row r="70" spans="1:17" ht="15" customHeight="1">
      <c r="A70" s="218"/>
      <c r="B70" s="85" t="s">
        <v>42</v>
      </c>
      <c r="C70" s="173"/>
      <c r="D70" s="162"/>
      <c r="E70" s="93">
        <v>7159</v>
      </c>
      <c r="F70" s="93">
        <v>1</v>
      </c>
      <c r="G70" s="93">
        <v>7158</v>
      </c>
      <c r="H70" s="164"/>
      <c r="I70" s="192"/>
      <c r="J70" s="192"/>
      <c r="K70" s="192"/>
      <c r="L70" s="192"/>
      <c r="M70" s="192"/>
      <c r="N70" s="192"/>
      <c r="O70" s="192"/>
      <c r="P70" s="192"/>
      <c r="Q70" s="191"/>
    </row>
    <row r="71" spans="1:17" ht="13.9" customHeight="1" thickBot="1">
      <c r="A71" s="218"/>
      <c r="B71" s="42" t="s">
        <v>52</v>
      </c>
      <c r="C71" s="173"/>
      <c r="D71" s="162"/>
      <c r="E71" s="93">
        <v>92464</v>
      </c>
      <c r="F71" s="93">
        <v>0</v>
      </c>
      <c r="G71" s="93">
        <v>92464</v>
      </c>
      <c r="H71" s="164"/>
      <c r="I71" s="165"/>
      <c r="J71" s="165"/>
      <c r="K71" s="165"/>
      <c r="L71" s="165"/>
      <c r="M71" s="165"/>
      <c r="N71" s="165"/>
      <c r="O71" s="165"/>
      <c r="P71" s="165"/>
      <c r="Q71" s="191"/>
    </row>
    <row r="72" spans="1:17" ht="15" hidden="1" customHeight="1">
      <c r="A72" s="277" t="s">
        <v>37</v>
      </c>
      <c r="B72" s="52" t="s">
        <v>23</v>
      </c>
      <c r="C72" s="262"/>
      <c r="D72" s="263"/>
      <c r="E72" s="263"/>
      <c r="F72" s="263"/>
      <c r="G72" s="263"/>
      <c r="H72" s="263"/>
      <c r="I72" s="263"/>
      <c r="J72" s="263"/>
      <c r="K72" s="263"/>
      <c r="L72" s="263"/>
      <c r="M72" s="263"/>
      <c r="N72" s="263"/>
      <c r="O72" s="263"/>
      <c r="P72" s="263"/>
      <c r="Q72" s="271"/>
    </row>
    <row r="73" spans="1:17" ht="15" hidden="1">
      <c r="A73" s="278"/>
      <c r="B73" s="26" t="s">
        <v>24</v>
      </c>
      <c r="C73" s="265"/>
      <c r="D73" s="266"/>
      <c r="E73" s="266"/>
      <c r="F73" s="266"/>
      <c r="G73" s="266"/>
      <c r="H73" s="266"/>
      <c r="I73" s="266"/>
      <c r="J73" s="266"/>
      <c r="K73" s="266"/>
      <c r="L73" s="266"/>
      <c r="M73" s="266"/>
      <c r="N73" s="266"/>
      <c r="O73" s="266"/>
      <c r="P73" s="266"/>
      <c r="Q73" s="272"/>
    </row>
    <row r="74" spans="1:17" ht="15" hidden="1">
      <c r="A74" s="278"/>
      <c r="B74" s="26" t="s">
        <v>25</v>
      </c>
      <c r="C74" s="265"/>
      <c r="D74" s="266"/>
      <c r="E74" s="266"/>
      <c r="F74" s="266"/>
      <c r="G74" s="266"/>
      <c r="H74" s="266"/>
      <c r="I74" s="266"/>
      <c r="J74" s="266"/>
      <c r="K74" s="266"/>
      <c r="L74" s="266"/>
      <c r="M74" s="266"/>
      <c r="N74" s="266"/>
      <c r="O74" s="266"/>
      <c r="P74" s="266"/>
      <c r="Q74" s="272"/>
    </row>
    <row r="75" spans="1:17" ht="13.9" hidden="1" customHeight="1" thickBot="1">
      <c r="A75" s="278"/>
      <c r="B75" s="27" t="s">
        <v>26</v>
      </c>
      <c r="C75" s="268"/>
      <c r="D75" s="269"/>
      <c r="E75" s="269"/>
      <c r="F75" s="269"/>
      <c r="G75" s="269"/>
      <c r="H75" s="269"/>
      <c r="I75" s="269"/>
      <c r="J75" s="269"/>
      <c r="K75" s="269"/>
      <c r="L75" s="269"/>
      <c r="M75" s="269"/>
      <c r="N75" s="269"/>
      <c r="O75" s="269"/>
      <c r="P75" s="269"/>
      <c r="Q75" s="273"/>
    </row>
    <row r="76" spans="1:17" ht="23.25" hidden="1" customHeight="1" thickBot="1">
      <c r="A76" s="278"/>
      <c r="B76" s="44" t="s">
        <v>27</v>
      </c>
      <c r="C76" s="107"/>
      <c r="D76" s="170"/>
      <c r="E76" s="56"/>
      <c r="F76" s="56"/>
      <c r="G76" s="56"/>
      <c r="H76" s="57"/>
      <c r="I76" s="57"/>
      <c r="J76" s="57"/>
      <c r="K76" s="57"/>
      <c r="L76" s="57"/>
      <c r="M76" s="57"/>
      <c r="N76" s="57"/>
      <c r="O76" s="57"/>
      <c r="P76" s="57"/>
      <c r="Q76" s="60"/>
    </row>
    <row r="77" spans="1:17" ht="15" hidden="1" customHeight="1">
      <c r="A77" s="278"/>
      <c r="B77" s="22" t="s">
        <v>49</v>
      </c>
      <c r="C77" s="171"/>
      <c r="D77" s="122"/>
      <c r="E77" s="55"/>
      <c r="F77" s="55"/>
      <c r="G77" s="55"/>
      <c r="H77" s="156"/>
      <c r="I77" s="157"/>
      <c r="J77" s="157"/>
      <c r="K77" s="157"/>
      <c r="L77" s="157"/>
      <c r="M77" s="157"/>
      <c r="N77" s="157"/>
      <c r="O77" s="157"/>
      <c r="P77" s="157"/>
      <c r="Q77" s="158"/>
    </row>
    <row r="78" spans="1:17" ht="18.75" hidden="1" customHeight="1" thickBot="1">
      <c r="A78" s="279"/>
      <c r="B78" s="23" t="s">
        <v>42</v>
      </c>
      <c r="C78" s="172"/>
      <c r="D78" s="123"/>
      <c r="E78" s="54"/>
      <c r="F78" s="54"/>
      <c r="G78" s="54"/>
      <c r="H78" s="159"/>
      <c r="I78" s="160"/>
      <c r="J78" s="160"/>
      <c r="K78" s="160"/>
      <c r="L78" s="160"/>
      <c r="M78" s="160"/>
      <c r="N78" s="160"/>
      <c r="O78" s="160"/>
      <c r="P78" s="160"/>
      <c r="Q78" s="161"/>
    </row>
    <row r="79" spans="1:17" ht="15" hidden="1" customHeight="1">
      <c r="A79" s="283" t="s">
        <v>48</v>
      </c>
      <c r="B79" s="52" t="s">
        <v>23</v>
      </c>
      <c r="C79" s="262"/>
      <c r="D79" s="263"/>
      <c r="E79" s="263"/>
      <c r="F79" s="263"/>
      <c r="G79" s="263"/>
      <c r="H79" s="263"/>
      <c r="I79" s="263"/>
      <c r="J79" s="263"/>
      <c r="K79" s="263"/>
      <c r="L79" s="263"/>
      <c r="M79" s="263"/>
      <c r="N79" s="263"/>
      <c r="O79" s="263"/>
      <c r="P79" s="263"/>
      <c r="Q79" s="271"/>
    </row>
    <row r="80" spans="1:17" ht="15" hidden="1" customHeight="1">
      <c r="A80" s="284"/>
      <c r="B80" s="26" t="s">
        <v>24</v>
      </c>
      <c r="C80" s="265"/>
      <c r="D80" s="266"/>
      <c r="E80" s="266"/>
      <c r="F80" s="266"/>
      <c r="G80" s="266"/>
      <c r="H80" s="266"/>
      <c r="I80" s="266"/>
      <c r="J80" s="266"/>
      <c r="K80" s="266"/>
      <c r="L80" s="266"/>
      <c r="M80" s="266"/>
      <c r="N80" s="266"/>
      <c r="O80" s="266"/>
      <c r="P80" s="266"/>
      <c r="Q80" s="272"/>
    </row>
    <row r="81" spans="1:17" ht="15" hidden="1" customHeight="1">
      <c r="A81" s="284"/>
      <c r="B81" s="26" t="s">
        <v>25</v>
      </c>
      <c r="C81" s="265"/>
      <c r="D81" s="266"/>
      <c r="E81" s="266"/>
      <c r="F81" s="266"/>
      <c r="G81" s="266"/>
      <c r="H81" s="266"/>
      <c r="I81" s="266"/>
      <c r="J81" s="266"/>
      <c r="K81" s="266"/>
      <c r="L81" s="266"/>
      <c r="M81" s="266"/>
      <c r="N81" s="266"/>
      <c r="O81" s="266"/>
      <c r="P81" s="266"/>
      <c r="Q81" s="272"/>
    </row>
    <row r="82" spans="1:17" ht="15" hidden="1" customHeight="1" thickBot="1">
      <c r="A82" s="284"/>
      <c r="B82" s="27" t="s">
        <v>26</v>
      </c>
      <c r="C82" s="268"/>
      <c r="D82" s="269"/>
      <c r="E82" s="269"/>
      <c r="F82" s="269"/>
      <c r="G82" s="269"/>
      <c r="H82" s="269"/>
      <c r="I82" s="269"/>
      <c r="J82" s="269"/>
      <c r="K82" s="269"/>
      <c r="L82" s="269"/>
      <c r="M82" s="269"/>
      <c r="N82" s="269"/>
      <c r="O82" s="269"/>
      <c r="P82" s="269"/>
      <c r="Q82" s="273"/>
    </row>
    <row r="83" spans="1:17" ht="15" hidden="1" customHeight="1" thickBot="1">
      <c r="A83" s="284"/>
      <c r="B83" s="44" t="s">
        <v>27</v>
      </c>
      <c r="C83" s="107"/>
      <c r="D83" s="170"/>
      <c r="E83" s="56"/>
      <c r="F83" s="56"/>
      <c r="G83" s="56"/>
      <c r="H83" s="57"/>
      <c r="I83" s="57"/>
      <c r="J83" s="57"/>
      <c r="K83" s="57"/>
      <c r="L83" s="57"/>
      <c r="M83" s="57"/>
      <c r="N83" s="57"/>
      <c r="O83" s="57"/>
      <c r="P83" s="57"/>
      <c r="Q83" s="60"/>
    </row>
    <row r="84" spans="1:17" ht="15" hidden="1" customHeight="1">
      <c r="A84" s="284"/>
      <c r="B84" s="22" t="s">
        <v>56</v>
      </c>
      <c r="C84" s="171"/>
      <c r="D84" s="122"/>
      <c r="E84" s="74"/>
      <c r="F84" s="74"/>
      <c r="G84" s="74"/>
      <c r="H84" s="156"/>
      <c r="I84" s="157"/>
      <c r="J84" s="157"/>
      <c r="K84" s="157"/>
      <c r="L84" s="157"/>
      <c r="M84" s="157"/>
      <c r="N84" s="157"/>
      <c r="O84" s="157"/>
      <c r="P84" s="157"/>
      <c r="Q84" s="158"/>
    </row>
    <row r="85" spans="1:17" ht="15" hidden="1" customHeight="1">
      <c r="A85" s="284"/>
      <c r="B85" s="22" t="s">
        <v>39</v>
      </c>
      <c r="C85" s="109"/>
      <c r="D85" s="276"/>
      <c r="E85" s="55"/>
      <c r="F85" s="55"/>
      <c r="G85" s="55"/>
      <c r="H85" s="207"/>
      <c r="I85" s="274"/>
      <c r="J85" s="274"/>
      <c r="K85" s="274"/>
      <c r="L85" s="274"/>
      <c r="M85" s="274"/>
      <c r="N85" s="274"/>
      <c r="O85" s="274"/>
      <c r="P85" s="274"/>
      <c r="Q85" s="275"/>
    </row>
    <row r="86" spans="1:17" ht="27" hidden="1" customHeight="1" thickBot="1">
      <c r="A86" s="285"/>
      <c r="B86" s="75" t="s">
        <v>42</v>
      </c>
      <c r="C86" s="172"/>
      <c r="D86" s="123"/>
      <c r="E86" s="76"/>
      <c r="F86" s="76"/>
      <c r="G86" s="76"/>
      <c r="H86" s="159"/>
      <c r="I86" s="160"/>
      <c r="J86" s="160"/>
      <c r="K86" s="160"/>
      <c r="L86" s="160"/>
      <c r="M86" s="160"/>
      <c r="N86" s="160"/>
      <c r="O86" s="160"/>
      <c r="P86" s="160"/>
      <c r="Q86" s="161"/>
    </row>
    <row r="87" spans="1:17" ht="15.75" hidden="1" customHeight="1" thickBot="1">
      <c r="A87" s="280" t="s">
        <v>54</v>
      </c>
      <c r="B87" s="63" t="s">
        <v>23</v>
      </c>
      <c r="C87" s="262"/>
      <c r="D87" s="263"/>
      <c r="E87" s="263"/>
      <c r="F87" s="263"/>
      <c r="G87" s="263"/>
      <c r="H87" s="263"/>
      <c r="I87" s="263"/>
      <c r="J87" s="263"/>
      <c r="K87" s="263"/>
      <c r="L87" s="263"/>
      <c r="M87" s="263"/>
      <c r="N87" s="263"/>
      <c r="O87" s="263"/>
      <c r="P87" s="263"/>
      <c r="Q87" s="264"/>
    </row>
    <row r="88" spans="1:17" ht="24" hidden="1" customHeight="1">
      <c r="A88" s="281"/>
      <c r="B88" s="26" t="s">
        <v>24</v>
      </c>
      <c r="C88" s="265"/>
      <c r="D88" s="266"/>
      <c r="E88" s="266"/>
      <c r="F88" s="266"/>
      <c r="G88" s="266"/>
      <c r="H88" s="266"/>
      <c r="I88" s="266"/>
      <c r="J88" s="266"/>
      <c r="K88" s="266"/>
      <c r="L88" s="266"/>
      <c r="M88" s="266"/>
      <c r="N88" s="266"/>
      <c r="O88" s="266"/>
      <c r="P88" s="266"/>
      <c r="Q88" s="267"/>
    </row>
    <row r="89" spans="1:17" ht="15" hidden="1" customHeight="1">
      <c r="A89" s="281"/>
      <c r="B89" s="52" t="s">
        <v>23</v>
      </c>
      <c r="C89" s="265"/>
      <c r="D89" s="266"/>
      <c r="E89" s="266"/>
      <c r="F89" s="266"/>
      <c r="G89" s="266"/>
      <c r="H89" s="266"/>
      <c r="I89" s="266"/>
      <c r="J89" s="266"/>
      <c r="K89" s="266"/>
      <c r="L89" s="266"/>
      <c r="M89" s="266"/>
      <c r="N89" s="266"/>
      <c r="O89" s="266"/>
      <c r="P89" s="266"/>
      <c r="Q89" s="267"/>
    </row>
    <row r="90" spans="1:17" ht="15" hidden="1">
      <c r="A90" s="281"/>
      <c r="B90" s="26" t="s">
        <v>24</v>
      </c>
      <c r="C90" s="265"/>
      <c r="D90" s="266"/>
      <c r="E90" s="266"/>
      <c r="F90" s="266"/>
      <c r="G90" s="266"/>
      <c r="H90" s="266"/>
      <c r="I90" s="266"/>
      <c r="J90" s="266"/>
      <c r="K90" s="266"/>
      <c r="L90" s="266"/>
      <c r="M90" s="266"/>
      <c r="N90" s="266"/>
      <c r="O90" s="266"/>
      <c r="P90" s="266"/>
      <c r="Q90" s="267"/>
    </row>
    <row r="91" spans="1:17" ht="15" hidden="1">
      <c r="A91" s="281"/>
      <c r="B91" s="26" t="s">
        <v>25</v>
      </c>
      <c r="C91" s="265"/>
      <c r="D91" s="266"/>
      <c r="E91" s="266"/>
      <c r="F91" s="266"/>
      <c r="G91" s="266"/>
      <c r="H91" s="266"/>
      <c r="I91" s="266"/>
      <c r="J91" s="266"/>
      <c r="K91" s="266"/>
      <c r="L91" s="266"/>
      <c r="M91" s="266"/>
      <c r="N91" s="266"/>
      <c r="O91" s="266"/>
      <c r="P91" s="266"/>
      <c r="Q91" s="267"/>
    </row>
    <row r="92" spans="1:17" ht="15.75" hidden="1" thickBot="1">
      <c r="A92" s="281"/>
      <c r="B92" s="27" t="s">
        <v>26</v>
      </c>
      <c r="C92" s="268"/>
      <c r="D92" s="269"/>
      <c r="E92" s="269"/>
      <c r="F92" s="269"/>
      <c r="G92" s="269"/>
      <c r="H92" s="269"/>
      <c r="I92" s="269"/>
      <c r="J92" s="269"/>
      <c r="K92" s="269"/>
      <c r="L92" s="269"/>
      <c r="M92" s="269"/>
      <c r="N92" s="269"/>
      <c r="O92" s="269"/>
      <c r="P92" s="269"/>
      <c r="Q92" s="270"/>
    </row>
    <row r="93" spans="1:17" ht="15" hidden="1" thickBot="1">
      <c r="A93" s="281"/>
      <c r="B93" s="64" t="s">
        <v>27</v>
      </c>
      <c r="C93" s="107"/>
      <c r="D93" s="170"/>
      <c r="E93" s="56"/>
      <c r="F93" s="56"/>
      <c r="G93" s="56"/>
      <c r="H93" s="57"/>
      <c r="I93" s="57"/>
      <c r="J93" s="57"/>
      <c r="K93" s="57"/>
      <c r="L93" s="57"/>
      <c r="M93" s="57"/>
      <c r="N93" s="57"/>
      <c r="O93" s="57"/>
      <c r="P93" s="57"/>
      <c r="Q93" s="65"/>
    </row>
    <row r="94" spans="1:17" ht="15.75" hidden="1" thickBot="1">
      <c r="A94" s="282"/>
      <c r="B94" s="42" t="s">
        <v>42</v>
      </c>
      <c r="C94" s="77"/>
      <c r="D94" s="68"/>
      <c r="E94" s="59"/>
      <c r="F94" s="59"/>
      <c r="G94" s="59"/>
      <c r="H94" s="259"/>
      <c r="I94" s="260"/>
      <c r="J94" s="260"/>
      <c r="K94" s="260"/>
      <c r="L94" s="260"/>
      <c r="M94" s="260"/>
      <c r="N94" s="260"/>
      <c r="O94" s="260"/>
      <c r="P94" s="260"/>
      <c r="Q94" s="261"/>
    </row>
    <row r="95" spans="1:17" ht="15" hidden="1" customHeight="1">
      <c r="A95" s="66"/>
      <c r="B95" s="52" t="s">
        <v>23</v>
      </c>
      <c r="C95" s="262"/>
      <c r="D95" s="263"/>
      <c r="E95" s="263"/>
      <c r="F95" s="263"/>
      <c r="G95" s="263"/>
      <c r="H95" s="263"/>
      <c r="I95" s="263"/>
      <c r="J95" s="263"/>
      <c r="K95" s="263"/>
      <c r="L95" s="263"/>
      <c r="M95" s="263"/>
      <c r="N95" s="263"/>
      <c r="O95" s="263"/>
      <c r="P95" s="263"/>
      <c r="Q95" s="271"/>
    </row>
    <row r="96" spans="1:17" ht="15" hidden="1">
      <c r="A96" s="67"/>
      <c r="B96" s="26" t="s">
        <v>24</v>
      </c>
      <c r="C96" s="265"/>
      <c r="D96" s="266"/>
      <c r="E96" s="266"/>
      <c r="F96" s="266"/>
      <c r="G96" s="266"/>
      <c r="H96" s="266"/>
      <c r="I96" s="266"/>
      <c r="J96" s="266"/>
      <c r="K96" s="266"/>
      <c r="L96" s="266"/>
      <c r="M96" s="266"/>
      <c r="N96" s="266"/>
      <c r="O96" s="266"/>
      <c r="P96" s="266"/>
      <c r="Q96" s="272"/>
    </row>
    <row r="97" spans="1:17" ht="15" hidden="1">
      <c r="A97" s="78" t="s">
        <v>58</v>
      </c>
      <c r="B97" s="26" t="s">
        <v>25</v>
      </c>
      <c r="C97" s="265"/>
      <c r="D97" s="266"/>
      <c r="E97" s="266"/>
      <c r="F97" s="266"/>
      <c r="G97" s="266"/>
      <c r="H97" s="266"/>
      <c r="I97" s="266"/>
      <c r="J97" s="266"/>
      <c r="K97" s="266"/>
      <c r="L97" s="266"/>
      <c r="M97" s="266"/>
      <c r="N97" s="266"/>
      <c r="O97" s="266"/>
      <c r="P97" s="266"/>
      <c r="Q97" s="272"/>
    </row>
    <row r="98" spans="1:17" ht="19.5" hidden="1" customHeight="1" thickBot="1">
      <c r="A98" s="67"/>
      <c r="B98" s="27" t="s">
        <v>26</v>
      </c>
      <c r="C98" s="268"/>
      <c r="D98" s="269"/>
      <c r="E98" s="269"/>
      <c r="F98" s="269"/>
      <c r="G98" s="269"/>
      <c r="H98" s="269"/>
      <c r="I98" s="269"/>
      <c r="J98" s="269"/>
      <c r="K98" s="269"/>
      <c r="L98" s="269"/>
      <c r="M98" s="269"/>
      <c r="N98" s="269"/>
      <c r="O98" s="269"/>
      <c r="P98" s="269"/>
      <c r="Q98" s="273"/>
    </row>
    <row r="99" spans="1:17" ht="15" hidden="1" thickBot="1">
      <c r="A99" s="67"/>
      <c r="B99" s="44" t="s">
        <v>27</v>
      </c>
      <c r="C99" s="248"/>
      <c r="D99" s="249"/>
      <c r="E99" s="56"/>
      <c r="F99" s="56"/>
      <c r="G99" s="56"/>
      <c r="H99" s="57"/>
      <c r="I99" s="57"/>
      <c r="J99" s="57"/>
      <c r="K99" s="57"/>
      <c r="L99" s="57"/>
      <c r="M99" s="57"/>
      <c r="N99" s="57"/>
      <c r="O99" s="57"/>
      <c r="P99" s="57"/>
      <c r="Q99" s="79"/>
    </row>
    <row r="100" spans="1:17" ht="57" hidden="1" customHeight="1" thickBot="1">
      <c r="A100" s="80"/>
      <c r="B100" s="81" t="s">
        <v>57</v>
      </c>
      <c r="C100" s="72"/>
      <c r="D100" s="73"/>
      <c r="E100" s="82"/>
      <c r="F100" s="82"/>
      <c r="G100" s="82"/>
      <c r="H100" s="71"/>
      <c r="I100" s="71"/>
      <c r="J100" s="71"/>
      <c r="K100" s="71"/>
      <c r="L100" s="71"/>
      <c r="M100" s="71"/>
      <c r="N100" s="71"/>
      <c r="O100" s="71"/>
      <c r="P100" s="71"/>
      <c r="Q100" s="83"/>
    </row>
    <row r="101" spans="1:17" ht="15" hidden="1">
      <c r="A101" s="66"/>
      <c r="B101" s="52" t="s">
        <v>23</v>
      </c>
      <c r="C101" s="250"/>
      <c r="D101" s="251"/>
      <c r="E101" s="251"/>
      <c r="F101" s="251"/>
      <c r="G101" s="251"/>
      <c r="H101" s="251"/>
      <c r="I101" s="251"/>
      <c r="J101" s="251"/>
      <c r="K101" s="251"/>
      <c r="L101" s="251"/>
      <c r="M101" s="251"/>
      <c r="N101" s="251"/>
      <c r="O101" s="251"/>
      <c r="P101" s="251"/>
      <c r="Q101" s="252"/>
    </row>
    <row r="102" spans="1:17" ht="15" hidden="1">
      <c r="A102" s="67"/>
      <c r="B102" s="26" t="s">
        <v>24</v>
      </c>
      <c r="C102" s="253"/>
      <c r="D102" s="254"/>
      <c r="E102" s="254"/>
      <c r="F102" s="254"/>
      <c r="G102" s="254"/>
      <c r="H102" s="254"/>
      <c r="I102" s="254"/>
      <c r="J102" s="254"/>
      <c r="K102" s="254"/>
      <c r="L102" s="254"/>
      <c r="M102" s="254"/>
      <c r="N102" s="254"/>
      <c r="O102" s="254"/>
      <c r="P102" s="254"/>
      <c r="Q102" s="255"/>
    </row>
    <row r="103" spans="1:17" ht="15" hidden="1">
      <c r="A103" s="67"/>
      <c r="B103" s="26" t="s">
        <v>25</v>
      </c>
      <c r="C103" s="253"/>
      <c r="D103" s="254"/>
      <c r="E103" s="254"/>
      <c r="F103" s="254"/>
      <c r="G103" s="254"/>
      <c r="H103" s="254"/>
      <c r="I103" s="254"/>
      <c r="J103" s="254"/>
      <c r="K103" s="254"/>
      <c r="L103" s="254"/>
      <c r="M103" s="254"/>
      <c r="N103" s="254"/>
      <c r="O103" s="254"/>
      <c r="P103" s="254"/>
      <c r="Q103" s="255"/>
    </row>
    <row r="104" spans="1:17" ht="15.75" hidden="1" thickBot="1">
      <c r="A104" s="67"/>
      <c r="B104" s="53" t="s">
        <v>26</v>
      </c>
      <c r="C104" s="256"/>
      <c r="D104" s="257"/>
      <c r="E104" s="257"/>
      <c r="F104" s="257"/>
      <c r="G104" s="257"/>
      <c r="H104" s="257"/>
      <c r="I104" s="257"/>
      <c r="J104" s="257"/>
      <c r="K104" s="257"/>
      <c r="L104" s="257"/>
      <c r="M104" s="257"/>
      <c r="N104" s="257"/>
      <c r="O104" s="257"/>
      <c r="P104" s="257"/>
      <c r="Q104" s="258"/>
    </row>
    <row r="105" spans="1:17" ht="15" hidden="1" thickBot="1">
      <c r="A105" s="67"/>
      <c r="B105" s="44" t="s">
        <v>27</v>
      </c>
      <c r="C105" s="107"/>
      <c r="D105" s="170"/>
      <c r="E105" s="56"/>
      <c r="F105" s="56"/>
      <c r="G105" s="56"/>
      <c r="H105" s="57"/>
      <c r="I105" s="57"/>
      <c r="J105" s="57"/>
      <c r="K105" s="57"/>
      <c r="L105" s="57"/>
      <c r="M105" s="57"/>
      <c r="N105" s="57"/>
      <c r="O105" s="57"/>
      <c r="P105" s="57"/>
      <c r="Q105" s="60"/>
    </row>
    <row r="106" spans="1:17" ht="15" hidden="1">
      <c r="A106" s="78" t="s">
        <v>59</v>
      </c>
      <c r="B106" s="22" t="s">
        <v>49</v>
      </c>
      <c r="C106" s="171"/>
      <c r="D106" s="122"/>
      <c r="E106" s="55"/>
      <c r="F106" s="55"/>
      <c r="G106" s="55"/>
      <c r="H106" s="156"/>
      <c r="I106" s="157"/>
      <c r="J106" s="157"/>
      <c r="K106" s="157"/>
      <c r="L106" s="157"/>
      <c r="M106" s="157"/>
      <c r="N106" s="157"/>
      <c r="O106" s="157"/>
      <c r="P106" s="157"/>
      <c r="Q106" s="158"/>
    </row>
    <row r="107" spans="1:17" ht="29.25" hidden="1" customHeight="1" thickBot="1">
      <c r="A107" s="80"/>
      <c r="B107" s="75" t="s">
        <v>42</v>
      </c>
      <c r="C107" s="172"/>
      <c r="D107" s="123"/>
      <c r="E107" s="76"/>
      <c r="F107" s="76"/>
      <c r="G107" s="76"/>
      <c r="H107" s="159"/>
      <c r="I107" s="160"/>
      <c r="J107" s="160"/>
      <c r="K107" s="160"/>
      <c r="L107" s="160"/>
      <c r="M107" s="160"/>
      <c r="N107" s="160"/>
      <c r="O107" s="160"/>
      <c r="P107" s="160"/>
      <c r="Q107" s="161"/>
    </row>
    <row r="108" spans="1:17" ht="15" hidden="1">
      <c r="A108" s="137" t="s">
        <v>60</v>
      </c>
      <c r="B108" s="52" t="s">
        <v>23</v>
      </c>
      <c r="C108" s="140"/>
      <c r="D108" s="124"/>
      <c r="E108" s="124"/>
      <c r="F108" s="124"/>
      <c r="G108" s="124"/>
      <c r="H108" s="124"/>
      <c r="I108" s="124"/>
      <c r="J108" s="124"/>
      <c r="K108" s="124"/>
      <c r="L108" s="124"/>
      <c r="M108" s="124"/>
      <c r="N108" s="124"/>
      <c r="O108" s="124"/>
      <c r="P108" s="124"/>
      <c r="Q108" s="141"/>
    </row>
    <row r="109" spans="1:17" ht="15" hidden="1">
      <c r="A109" s="138"/>
      <c r="B109" s="26" t="s">
        <v>24</v>
      </c>
      <c r="C109" s="142"/>
      <c r="D109" s="143"/>
      <c r="E109" s="143"/>
      <c r="F109" s="143"/>
      <c r="G109" s="143"/>
      <c r="H109" s="143"/>
      <c r="I109" s="143"/>
      <c r="J109" s="143"/>
      <c r="K109" s="143"/>
      <c r="L109" s="143"/>
      <c r="M109" s="143"/>
      <c r="N109" s="143"/>
      <c r="O109" s="143"/>
      <c r="P109" s="143"/>
      <c r="Q109" s="144"/>
    </row>
    <row r="110" spans="1:17" ht="15" hidden="1">
      <c r="A110" s="138"/>
      <c r="B110" s="26" t="s">
        <v>25</v>
      </c>
      <c r="C110" s="142"/>
      <c r="D110" s="143"/>
      <c r="E110" s="143"/>
      <c r="F110" s="143"/>
      <c r="G110" s="143"/>
      <c r="H110" s="143"/>
      <c r="I110" s="143"/>
      <c r="J110" s="143"/>
      <c r="K110" s="143"/>
      <c r="L110" s="143"/>
      <c r="M110" s="143"/>
      <c r="N110" s="143"/>
      <c r="O110" s="143"/>
      <c r="P110" s="143"/>
      <c r="Q110" s="144"/>
    </row>
    <row r="111" spans="1:17" ht="15.75" hidden="1" thickBot="1">
      <c r="A111" s="138"/>
      <c r="B111" s="27" t="s">
        <v>26</v>
      </c>
      <c r="C111" s="145"/>
      <c r="D111" s="146"/>
      <c r="E111" s="146"/>
      <c r="F111" s="146"/>
      <c r="G111" s="146"/>
      <c r="H111" s="146"/>
      <c r="I111" s="146"/>
      <c r="J111" s="146"/>
      <c r="K111" s="146"/>
      <c r="L111" s="146"/>
      <c r="M111" s="146"/>
      <c r="N111" s="146"/>
      <c r="O111" s="146"/>
      <c r="P111" s="146"/>
      <c r="Q111" s="147"/>
    </row>
    <row r="112" spans="1:17" ht="15" hidden="1" thickBot="1">
      <c r="A112" s="138"/>
      <c r="B112" s="44" t="s">
        <v>27</v>
      </c>
      <c r="C112" s="107"/>
      <c r="D112" s="170"/>
      <c r="E112" s="56"/>
      <c r="F112" s="56"/>
      <c r="G112" s="56"/>
      <c r="H112" s="57"/>
      <c r="I112" s="57"/>
      <c r="J112" s="57"/>
      <c r="K112" s="57"/>
      <c r="L112" s="57"/>
      <c r="M112" s="57"/>
      <c r="N112" s="57"/>
      <c r="O112" s="57"/>
      <c r="P112" s="57"/>
      <c r="Q112" s="60"/>
    </row>
    <row r="113" spans="1:17" ht="15" hidden="1">
      <c r="A113" s="138"/>
      <c r="B113" s="22" t="s">
        <v>53</v>
      </c>
      <c r="C113" s="171"/>
      <c r="D113" s="122"/>
      <c r="E113" s="55"/>
      <c r="F113" s="55"/>
      <c r="G113" s="55"/>
      <c r="H113" s="156"/>
      <c r="I113" s="157"/>
      <c r="J113" s="157"/>
      <c r="K113" s="157"/>
      <c r="L113" s="157"/>
      <c r="M113" s="157"/>
      <c r="N113" s="157"/>
      <c r="O113" s="157"/>
      <c r="P113" s="157"/>
      <c r="Q113" s="158"/>
    </row>
    <row r="114" spans="1:17" ht="30.75" hidden="1" customHeight="1" thickBot="1">
      <c r="A114" s="139"/>
      <c r="B114" s="75" t="s">
        <v>52</v>
      </c>
      <c r="C114" s="172"/>
      <c r="D114" s="123"/>
      <c r="E114" s="76"/>
      <c r="F114" s="76"/>
      <c r="G114" s="76"/>
      <c r="H114" s="159"/>
      <c r="I114" s="160"/>
      <c r="J114" s="160"/>
      <c r="K114" s="160"/>
      <c r="L114" s="160"/>
      <c r="M114" s="160"/>
      <c r="N114" s="160"/>
      <c r="O114" s="160"/>
      <c r="P114" s="160"/>
      <c r="Q114" s="161"/>
    </row>
    <row r="115" spans="1:17" ht="15.75" thickBot="1">
      <c r="A115" s="195" t="s">
        <v>29</v>
      </c>
      <c r="B115" s="196"/>
      <c r="C115" s="197" t="s">
        <v>22</v>
      </c>
      <c r="D115" s="198"/>
      <c r="E115" s="61">
        <f t="shared" ref="E115:Q115" si="2">SUM(E16+E29)</f>
        <v>2538355</v>
      </c>
      <c r="F115" s="61">
        <f t="shared" si="2"/>
        <v>327278</v>
      </c>
      <c r="G115" s="61">
        <f t="shared" si="2"/>
        <v>2211077</v>
      </c>
      <c r="H115" s="61">
        <f t="shared" si="2"/>
        <v>1324777</v>
      </c>
      <c r="I115" s="61">
        <f t="shared" si="2"/>
        <v>159660</v>
      </c>
      <c r="J115" s="61">
        <f t="shared" si="2"/>
        <v>0</v>
      </c>
      <c r="K115" s="61">
        <f t="shared" si="2"/>
        <v>0</v>
      </c>
      <c r="L115" s="61">
        <f t="shared" si="2"/>
        <v>159660</v>
      </c>
      <c r="M115" s="61">
        <f t="shared" si="2"/>
        <v>1165117</v>
      </c>
      <c r="N115" s="61">
        <f t="shared" si="2"/>
        <v>0</v>
      </c>
      <c r="O115" s="61">
        <f t="shared" si="2"/>
        <v>0</v>
      </c>
      <c r="P115" s="61">
        <f t="shared" si="2"/>
        <v>0</v>
      </c>
      <c r="Q115" s="62">
        <f t="shared" si="2"/>
        <v>1165117</v>
      </c>
    </row>
    <row r="116" spans="1:17" ht="15">
      <c r="A116" s="7" t="s">
        <v>30</v>
      </c>
      <c r="B116" s="8"/>
      <c r="C116" s="7"/>
      <c r="D116" s="7"/>
      <c r="E116" s="7"/>
      <c r="F116" s="7"/>
      <c r="G116" s="7"/>
      <c r="H116" s="7"/>
      <c r="I116" s="7"/>
      <c r="J116" s="7"/>
      <c r="K116" s="4"/>
      <c r="L116" s="4"/>
      <c r="M116" s="4"/>
      <c r="N116" s="4"/>
      <c r="O116" s="4"/>
      <c r="P116" s="4"/>
      <c r="Q116" s="4"/>
    </row>
    <row r="117" spans="1:17" ht="15">
      <c r="A117" s="4" t="s">
        <v>31</v>
      </c>
      <c r="B117" s="7"/>
      <c r="C117" s="4"/>
      <c r="D117" s="4"/>
      <c r="E117" s="4"/>
      <c r="F117" s="4"/>
      <c r="G117" s="4"/>
      <c r="H117" s="4"/>
      <c r="I117" s="4"/>
      <c r="J117" s="4"/>
      <c r="K117" s="4"/>
      <c r="L117" s="4"/>
      <c r="M117" s="4"/>
      <c r="N117" s="4"/>
      <c r="O117" s="4"/>
      <c r="P117" s="4"/>
      <c r="Q117" s="4"/>
    </row>
    <row r="120" spans="1:17">
      <c r="I120" s="3"/>
    </row>
  </sheetData>
  <sheetProtection selectLockedCells="1" selectUnlockedCells="1"/>
  <mergeCells count="94">
    <mergeCell ref="C106:C107"/>
    <mergeCell ref="D106:D107"/>
    <mergeCell ref="C72:Q75"/>
    <mergeCell ref="N1:Q1"/>
    <mergeCell ref="C83:D83"/>
    <mergeCell ref="C79:Q82"/>
    <mergeCell ref="A72:A78"/>
    <mergeCell ref="A87:A94"/>
    <mergeCell ref="A79:A86"/>
    <mergeCell ref="H94:Q94"/>
    <mergeCell ref="C87:Q92"/>
    <mergeCell ref="C95:Q98"/>
    <mergeCell ref="H84:Q86"/>
    <mergeCell ref="D84:D86"/>
    <mergeCell ref="C84:C86"/>
    <mergeCell ref="A45:A52"/>
    <mergeCell ref="C45:Q48"/>
    <mergeCell ref="C49:D49"/>
    <mergeCell ref="C50:C52"/>
    <mergeCell ref="C42:C44"/>
    <mergeCell ref="D42:D44"/>
    <mergeCell ref="H42:Q44"/>
    <mergeCell ref="B43:B44"/>
    <mergeCell ref="A115:B115"/>
    <mergeCell ref="C115:D115"/>
    <mergeCell ref="H10:Q10"/>
    <mergeCell ref="D9:D14"/>
    <mergeCell ref="C16:D16"/>
    <mergeCell ref="F10:F14"/>
    <mergeCell ref="C17:Q20"/>
    <mergeCell ref="G10:G14"/>
    <mergeCell ref="H35:Q36"/>
    <mergeCell ref="A30:A36"/>
    <mergeCell ref="A54:A62"/>
    <mergeCell ref="A37:A44"/>
    <mergeCell ref="A63:A71"/>
    <mergeCell ref="C63:Q66"/>
    <mergeCell ref="A23:A28"/>
    <mergeCell ref="C23:Q26"/>
    <mergeCell ref="A2:Q2"/>
    <mergeCell ref="A3:Q3"/>
    <mergeCell ref="H9:Q9"/>
    <mergeCell ref="A6:Q6"/>
    <mergeCell ref="E9:E14"/>
    <mergeCell ref="I12:L12"/>
    <mergeCell ref="J13:L13"/>
    <mergeCell ref="N13:Q13"/>
    <mergeCell ref="H11:H14"/>
    <mergeCell ref="I11:Q11"/>
    <mergeCell ref="M12:Q12"/>
    <mergeCell ref="F9:G9"/>
    <mergeCell ref="A9:A14"/>
    <mergeCell ref="B9:B14"/>
    <mergeCell ref="A108:A114"/>
    <mergeCell ref="C108:Q111"/>
    <mergeCell ref="C29:D29"/>
    <mergeCell ref="C54:Q57"/>
    <mergeCell ref="H113:Q114"/>
    <mergeCell ref="D50:D52"/>
    <mergeCell ref="H50:Q52"/>
    <mergeCell ref="C76:D76"/>
    <mergeCell ref="C77:C78"/>
    <mergeCell ref="D77:D78"/>
    <mergeCell ref="C58:D58"/>
    <mergeCell ref="C59:C62"/>
    <mergeCell ref="C112:D112"/>
    <mergeCell ref="C113:C114"/>
    <mergeCell ref="D68:D71"/>
    <mergeCell ref="C68:C71"/>
    <mergeCell ref="D113:D114"/>
    <mergeCell ref="C30:Q33"/>
    <mergeCell ref="F43:F44"/>
    <mergeCell ref="G43:G44"/>
    <mergeCell ref="E43:E44"/>
    <mergeCell ref="H68:Q71"/>
    <mergeCell ref="D35:D36"/>
    <mergeCell ref="C67:D67"/>
    <mergeCell ref="H106:Q107"/>
    <mergeCell ref="C99:D99"/>
    <mergeCell ref="H77:Q78"/>
    <mergeCell ref="D59:D62"/>
    <mergeCell ref="H59:Q62"/>
    <mergeCell ref="C101:Q104"/>
    <mergeCell ref="C105:D105"/>
    <mergeCell ref="C93:D93"/>
    <mergeCell ref="I13:I14"/>
    <mergeCell ref="C34:D34"/>
    <mergeCell ref="C35:C36"/>
    <mergeCell ref="C37:Q40"/>
    <mergeCell ref="C41:D41"/>
    <mergeCell ref="C9:C14"/>
    <mergeCell ref="M13:M14"/>
    <mergeCell ref="C27:D27"/>
    <mergeCell ref="H28:Q28"/>
  </mergeCells>
  <phoneticPr fontId="0" type="noConversion"/>
  <pageMargins left="0.70866141732283472" right="0.70866141732283472" top="0.98425196850393704" bottom="0.70866141732283472" header="0" footer="0"/>
  <pageSetup paperSize="9" scale="74" firstPageNumber="0" fitToHeight="3" orientation="landscape" r:id="rId1"/>
  <headerFooter alignWithMargins="0"/>
  <rowBreaks count="2" manualBreakCount="2">
    <brk id="44" max="16" man="1"/>
    <brk id="107" max="1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2</vt:i4>
      </vt:variant>
    </vt:vector>
  </HeadingPairs>
  <TitlesOfParts>
    <vt:vector size="3" baseType="lpstr">
      <vt:lpstr>8</vt:lpstr>
      <vt:lpstr>'8'!Obszar_wydruku</vt:lpstr>
      <vt:lpstr>'8'!Tytuły_wydruku</vt:lpstr>
    </vt:vector>
  </TitlesOfParts>
  <Company>Starostwo Powiatowe Braniewo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edziewanowska</dc:creator>
  <cp:lastModifiedBy>mdembowska</cp:lastModifiedBy>
  <cp:lastPrinted>2021-11-15T07:43:44Z</cp:lastPrinted>
  <dcterms:created xsi:type="dcterms:W3CDTF">2020-04-20T09:48:22Z</dcterms:created>
  <dcterms:modified xsi:type="dcterms:W3CDTF">2021-11-15T07:45:51Z</dcterms:modified>
</cp:coreProperties>
</file>