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Dług projekt 2008" sheetId="1" r:id="rId1"/>
  </sheets>
  <definedNames>
    <definedName name="_xlnm.Print_Area" localSheetId="0">'Dług projekt 2008'!$A$1:$O$29</definedName>
  </definedNames>
  <calcPr fullCalcOnLoad="1"/>
</workbook>
</file>

<file path=xl/sharedStrings.xml><?xml version="1.0" encoding="utf-8"?>
<sst xmlns="http://schemas.openxmlformats.org/spreadsheetml/2006/main" count="33" uniqueCount="33">
  <si>
    <t>1.</t>
  </si>
  <si>
    <t>2.</t>
  </si>
  <si>
    <t>3.</t>
  </si>
  <si>
    <t>4.</t>
  </si>
  <si>
    <t>5.</t>
  </si>
  <si>
    <t>6.</t>
  </si>
  <si>
    <t>7.</t>
  </si>
  <si>
    <t>Pożyczki</t>
  </si>
  <si>
    <t>Rodzaj zadłużenia</t>
  </si>
  <si>
    <t>Lp.</t>
  </si>
  <si>
    <t>Wyemitowane papiery wartościowe</t>
  </si>
  <si>
    <t>Kredyty</t>
  </si>
  <si>
    <t>Przyjęte depozyty</t>
  </si>
  <si>
    <t>Wymagalne zobowiązania, wynikające z następujących tytułów</t>
  </si>
  <si>
    <t>ustaw</t>
  </si>
  <si>
    <t>orzeczeń sądu</t>
  </si>
  <si>
    <t>udzielonych poręczeń i gwarancji</t>
  </si>
  <si>
    <t>innych tytułów</t>
  </si>
  <si>
    <t>Łączna kwota długu na koniec roku budż.</t>
  </si>
  <si>
    <t>Dochody ogółem</t>
  </si>
  <si>
    <t>8.</t>
  </si>
  <si>
    <t>Procentowy(%)udział długu w dochodach</t>
  </si>
  <si>
    <t>a)</t>
  </si>
  <si>
    <t>b)</t>
  </si>
  <si>
    <t>c)</t>
  </si>
  <si>
    <t>d)</t>
  </si>
  <si>
    <t xml:space="preserve">Dodatkowa informacja -planowana kwota spłat  kredytu i pożyczek </t>
  </si>
  <si>
    <t>Powiatu Braniewskiego</t>
  </si>
  <si>
    <t>Kwota pożyczki umorzonej przez WFOŚIGW w Olsztynie- umowa umorzenia pozyczki Nr 75/04/W-206/OP-LZ/P z dnia 20.07.2009</t>
  </si>
  <si>
    <t xml:space="preserve">                                               Prognoza kwoty długu powiatu w latach 2009 -2020</t>
  </si>
  <si>
    <t>Załącznik nr 12 do Uchwały Rady</t>
  </si>
  <si>
    <t>Wykonanie na  31.12.2009 r.</t>
  </si>
  <si>
    <t>Nr XLIII/236/10 z dnia 29.04.2010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</si>
</sst>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3" fillId="2" borderId="7" xfId="0" applyNumberFormat="1" applyFont="1" applyFill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" fontId="3" fillId="2" borderId="12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9" fillId="2" borderId="7" xfId="0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view="pageBreakPreview" zoomScaleSheetLayoutView="100" workbookViewId="0" topLeftCell="A1">
      <pane xSplit="1" ySplit="11" topLeftCell="B21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Q25" sqref="Q25"/>
    </sheetView>
  </sheetViews>
  <sheetFormatPr defaultColWidth="9.00390625" defaultRowHeight="12.75"/>
  <cols>
    <col min="1" max="1" width="7.25390625" style="2" customWidth="1"/>
    <col min="2" max="2" width="27.125" style="0" customWidth="1"/>
    <col min="3" max="3" width="15.75390625" style="0" customWidth="1"/>
    <col min="4" max="4" width="13.125" style="0" bestFit="1" customWidth="1"/>
    <col min="5" max="5" width="14.75390625" style="0" customWidth="1"/>
    <col min="6" max="6" width="14.125" style="0" customWidth="1"/>
    <col min="7" max="7" width="13.125" style="0" bestFit="1" customWidth="1"/>
    <col min="8" max="10" width="12.75390625" style="0" customWidth="1"/>
    <col min="11" max="11" width="14.625" style="0" customWidth="1"/>
    <col min="12" max="12" width="13.875" style="0" customWidth="1"/>
    <col min="13" max="13" width="13.75390625" style="0" customWidth="1"/>
    <col min="14" max="14" width="14.75390625" style="0" customWidth="1"/>
    <col min="15" max="15" width="4.00390625" style="0" customWidth="1"/>
    <col min="17" max="17" width="11.125" style="0" customWidth="1"/>
  </cols>
  <sheetData>
    <row r="1" spans="1:16" ht="12.75">
      <c r="A1" s="4"/>
      <c r="B1" s="5"/>
      <c r="C1" s="5"/>
      <c r="D1" s="5"/>
      <c r="E1" s="5"/>
      <c r="F1" s="5"/>
      <c r="G1" s="6"/>
      <c r="H1" s="6"/>
      <c r="I1" s="6"/>
      <c r="J1" s="6"/>
      <c r="M1" s="6" t="s">
        <v>30</v>
      </c>
      <c r="N1" s="6"/>
      <c r="O1" s="5"/>
      <c r="P1" s="5"/>
    </row>
    <row r="2" spans="1:16" ht="12.75">
      <c r="A2" s="4"/>
      <c r="B2" s="5"/>
      <c r="C2" s="5"/>
      <c r="D2" s="5"/>
      <c r="E2" s="5"/>
      <c r="F2" s="5"/>
      <c r="G2" s="6"/>
      <c r="H2" s="6"/>
      <c r="I2" s="6"/>
      <c r="J2" s="6"/>
      <c r="M2" s="6" t="s">
        <v>27</v>
      </c>
      <c r="N2" s="6"/>
      <c r="O2" s="5"/>
      <c r="P2" s="5"/>
    </row>
    <row r="3" spans="1:16" ht="12.75">
      <c r="A3" s="4"/>
      <c r="B3" s="5"/>
      <c r="C3" s="5"/>
      <c r="D3" s="5"/>
      <c r="E3" s="5"/>
      <c r="F3" s="5"/>
      <c r="G3" s="7"/>
      <c r="H3" s="7"/>
      <c r="I3" s="7"/>
      <c r="J3" s="36"/>
      <c r="M3" s="36" t="s">
        <v>32</v>
      </c>
      <c r="N3" s="7"/>
      <c r="O3" s="5"/>
      <c r="P3" s="5"/>
    </row>
    <row r="4" spans="1:16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8">
      <c r="A6" s="64" t="s">
        <v>29</v>
      </c>
      <c r="B6" s="64"/>
      <c r="C6" s="64"/>
      <c r="D6" s="64"/>
      <c r="E6" s="64"/>
      <c r="F6" s="64"/>
      <c r="G6" s="65"/>
      <c r="H6" s="65"/>
      <c r="I6" s="5"/>
      <c r="J6" s="5"/>
      <c r="K6" s="5"/>
      <c r="L6" s="5"/>
      <c r="M6" s="5"/>
      <c r="N6" s="5"/>
      <c r="O6" s="5"/>
      <c r="P6" s="5"/>
    </row>
    <row r="7" spans="1:16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3.5" thickBo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3" customFormat="1" ht="26.25" customHeight="1">
      <c r="A9" s="70" t="s">
        <v>9</v>
      </c>
      <c r="B9" s="69" t="s">
        <v>8</v>
      </c>
      <c r="C9" s="66" t="s">
        <v>31</v>
      </c>
      <c r="D9" s="57"/>
      <c r="E9" s="57"/>
      <c r="F9" s="57"/>
      <c r="G9" s="57"/>
      <c r="H9" s="58"/>
      <c r="I9" s="58"/>
      <c r="J9" s="58"/>
      <c r="K9" s="58"/>
      <c r="L9" s="58"/>
      <c r="M9" s="58"/>
      <c r="N9" s="59"/>
      <c r="O9" s="8"/>
      <c r="P9" s="8"/>
    </row>
    <row r="10" spans="1:16" s="3" customFormat="1" ht="15">
      <c r="A10" s="71"/>
      <c r="B10" s="60"/>
      <c r="C10" s="67"/>
      <c r="D10" s="60">
        <v>2010</v>
      </c>
      <c r="E10" s="60">
        <v>2011</v>
      </c>
      <c r="F10" s="60">
        <v>2012</v>
      </c>
      <c r="G10" s="60">
        <v>2013</v>
      </c>
      <c r="H10" s="61">
        <v>2014</v>
      </c>
      <c r="I10" s="61">
        <v>2015</v>
      </c>
      <c r="J10" s="61">
        <v>2016</v>
      </c>
      <c r="K10" s="61">
        <v>2017</v>
      </c>
      <c r="L10" s="61">
        <v>2018</v>
      </c>
      <c r="M10" s="61">
        <v>2019</v>
      </c>
      <c r="N10" s="56">
        <v>2020</v>
      </c>
      <c r="O10" s="8"/>
      <c r="P10" s="8"/>
    </row>
    <row r="11" spans="1:16" s="3" customFormat="1" ht="22.5" customHeight="1">
      <c r="A11" s="71"/>
      <c r="B11" s="60"/>
      <c r="C11" s="68"/>
      <c r="D11" s="60"/>
      <c r="E11" s="60"/>
      <c r="F11" s="60"/>
      <c r="G11" s="60"/>
      <c r="H11" s="62"/>
      <c r="I11" s="62"/>
      <c r="J11" s="62"/>
      <c r="K11" s="62"/>
      <c r="L11" s="63"/>
      <c r="M11" s="63"/>
      <c r="N11" s="56"/>
      <c r="O11" s="8"/>
      <c r="P11" s="8"/>
    </row>
    <row r="12" spans="1:16" s="1" customFormat="1" ht="12.75" customHeight="1">
      <c r="A12" s="9">
        <v>1</v>
      </c>
      <c r="B12" s="10">
        <v>2</v>
      </c>
      <c r="C12" s="10">
        <v>3</v>
      </c>
      <c r="D12" s="10">
        <v>5</v>
      </c>
      <c r="E12" s="10">
        <v>6</v>
      </c>
      <c r="F12" s="10">
        <v>7</v>
      </c>
      <c r="G12" s="10">
        <v>8</v>
      </c>
      <c r="H12" s="30">
        <v>9</v>
      </c>
      <c r="I12" s="30">
        <v>10</v>
      </c>
      <c r="J12" s="30">
        <v>11</v>
      </c>
      <c r="K12" s="30">
        <v>12</v>
      </c>
      <c r="L12" s="30">
        <v>13</v>
      </c>
      <c r="M12" s="30">
        <v>14</v>
      </c>
      <c r="N12" s="11">
        <v>15</v>
      </c>
      <c r="O12" s="12"/>
      <c r="P12" s="12"/>
    </row>
    <row r="13" spans="1:16" ht="31.5" customHeight="1">
      <c r="A13" s="13" t="s">
        <v>0</v>
      </c>
      <c r="B13" s="14" t="s">
        <v>10</v>
      </c>
      <c r="C13" s="15"/>
      <c r="D13" s="15"/>
      <c r="E13" s="15"/>
      <c r="F13" s="16"/>
      <c r="G13" s="16"/>
      <c r="H13" s="31"/>
      <c r="I13" s="31"/>
      <c r="J13" s="31"/>
      <c r="K13" s="31"/>
      <c r="L13" s="31"/>
      <c r="M13" s="31"/>
      <c r="N13" s="17"/>
      <c r="O13" s="5"/>
      <c r="P13" s="5"/>
    </row>
    <row r="14" spans="1:16" ht="19.5" customHeight="1">
      <c r="A14" s="13" t="s">
        <v>1</v>
      </c>
      <c r="B14" s="16" t="s">
        <v>11</v>
      </c>
      <c r="C14" s="15">
        <v>6940004</v>
      </c>
      <c r="D14" s="15">
        <v>5392637</v>
      </c>
      <c r="E14" s="15">
        <v>8320637</v>
      </c>
      <c r="F14" s="40">
        <v>7120636</v>
      </c>
      <c r="G14" s="40">
        <v>5468908</v>
      </c>
      <c r="H14" s="41">
        <v>4348160</v>
      </c>
      <c r="I14" s="41">
        <v>3552800</v>
      </c>
      <c r="J14" s="41">
        <v>2757440</v>
      </c>
      <c r="K14" s="41">
        <v>2068080</v>
      </c>
      <c r="L14" s="41">
        <v>1378720</v>
      </c>
      <c r="M14" s="41">
        <v>689360</v>
      </c>
      <c r="N14" s="42">
        <v>0</v>
      </c>
      <c r="O14" s="5"/>
      <c r="P14" s="5"/>
    </row>
    <row r="15" spans="1:16" ht="19.5" customHeight="1">
      <c r="A15" s="13" t="s">
        <v>2</v>
      </c>
      <c r="B15" s="16" t="s">
        <v>7</v>
      </c>
      <c r="C15" s="15"/>
      <c r="D15" s="15"/>
      <c r="E15" s="15"/>
      <c r="F15" s="40"/>
      <c r="G15" s="40"/>
      <c r="H15" s="41"/>
      <c r="I15" s="41"/>
      <c r="J15" s="41"/>
      <c r="K15" s="41"/>
      <c r="L15" s="41"/>
      <c r="M15" s="41"/>
      <c r="N15" s="42"/>
      <c r="O15" s="5"/>
      <c r="P15" s="5"/>
    </row>
    <row r="16" spans="1:16" ht="14.25" customHeight="1">
      <c r="A16" s="13" t="s">
        <v>3</v>
      </c>
      <c r="B16" s="16" t="s">
        <v>12</v>
      </c>
      <c r="C16" s="15"/>
      <c r="D16" s="15"/>
      <c r="E16" s="15"/>
      <c r="F16" s="40"/>
      <c r="G16" s="40"/>
      <c r="H16" s="41"/>
      <c r="I16" s="41"/>
      <c r="J16" s="41"/>
      <c r="K16" s="41"/>
      <c r="L16" s="41"/>
      <c r="M16" s="41"/>
      <c r="N16" s="42"/>
      <c r="O16" s="5"/>
      <c r="P16" s="5"/>
    </row>
    <row r="17" spans="1:16" ht="41.25" customHeight="1">
      <c r="A17" s="13" t="s">
        <v>4</v>
      </c>
      <c r="B17" s="18" t="s">
        <v>13</v>
      </c>
      <c r="C17" s="15"/>
      <c r="D17" s="15"/>
      <c r="E17" s="15"/>
      <c r="F17" s="40"/>
      <c r="G17" s="40"/>
      <c r="H17" s="41"/>
      <c r="I17" s="41"/>
      <c r="J17" s="41"/>
      <c r="K17" s="41"/>
      <c r="L17" s="41"/>
      <c r="M17" s="41"/>
      <c r="N17" s="42"/>
      <c r="O17" s="5"/>
      <c r="P17" s="5"/>
    </row>
    <row r="18" spans="1:16" ht="19.5" customHeight="1">
      <c r="A18" s="19" t="s">
        <v>22</v>
      </c>
      <c r="B18" s="16" t="s">
        <v>14</v>
      </c>
      <c r="C18" s="15"/>
      <c r="D18" s="15"/>
      <c r="E18" s="15"/>
      <c r="F18" s="40"/>
      <c r="G18" s="40"/>
      <c r="H18" s="41"/>
      <c r="I18" s="41"/>
      <c r="J18" s="41"/>
      <c r="K18" s="41"/>
      <c r="L18" s="41"/>
      <c r="M18" s="41"/>
      <c r="N18" s="42"/>
      <c r="O18" s="5"/>
      <c r="P18" s="5"/>
    </row>
    <row r="19" spans="1:16" ht="19.5" customHeight="1">
      <c r="A19" s="19" t="s">
        <v>23</v>
      </c>
      <c r="B19" s="16" t="s">
        <v>15</v>
      </c>
      <c r="C19" s="15"/>
      <c r="D19" s="15"/>
      <c r="E19" s="15"/>
      <c r="F19" s="40"/>
      <c r="G19" s="40"/>
      <c r="H19" s="41"/>
      <c r="I19" s="41"/>
      <c r="J19" s="41"/>
      <c r="K19" s="41"/>
      <c r="L19" s="41"/>
      <c r="M19" s="41"/>
      <c r="N19" s="42"/>
      <c r="O19" s="5"/>
      <c r="P19" s="5"/>
    </row>
    <row r="20" spans="1:16" ht="31.5" customHeight="1">
      <c r="A20" s="19" t="s">
        <v>24</v>
      </c>
      <c r="B20" s="14" t="s">
        <v>16</v>
      </c>
      <c r="C20" s="15"/>
      <c r="D20" s="15"/>
      <c r="E20" s="15"/>
      <c r="F20" s="40"/>
      <c r="G20" s="40"/>
      <c r="H20" s="41"/>
      <c r="I20" s="41"/>
      <c r="J20" s="41"/>
      <c r="K20" s="41"/>
      <c r="L20" s="41"/>
      <c r="M20" s="41"/>
      <c r="N20" s="42"/>
      <c r="O20" s="5"/>
      <c r="P20" s="5"/>
    </row>
    <row r="21" spans="1:16" ht="19.5" customHeight="1" thickBot="1">
      <c r="A21" s="20" t="s">
        <v>25</v>
      </c>
      <c r="B21" s="21" t="s">
        <v>17</v>
      </c>
      <c r="C21" s="43"/>
      <c r="D21" s="43"/>
      <c r="E21" s="43"/>
      <c r="F21" s="44"/>
      <c r="G21" s="44"/>
      <c r="H21" s="45"/>
      <c r="I21" s="45"/>
      <c r="J21" s="45"/>
      <c r="K21" s="45"/>
      <c r="L21" s="45"/>
      <c r="M21" s="45"/>
      <c r="N21" s="46"/>
      <c r="O21" s="5"/>
      <c r="P21" s="5"/>
    </row>
    <row r="22" spans="1:16" ht="31.5" customHeight="1" thickBot="1">
      <c r="A22" s="22" t="s">
        <v>5</v>
      </c>
      <c r="B22" s="23" t="s">
        <v>18</v>
      </c>
      <c r="C22" s="47">
        <f>SUM(C13:C17)</f>
        <v>6940004</v>
      </c>
      <c r="D22" s="47">
        <f aca="true" t="shared" si="0" ref="D22:N22">SUM(D13:D17)</f>
        <v>5392637</v>
      </c>
      <c r="E22" s="47">
        <f t="shared" si="0"/>
        <v>8320637</v>
      </c>
      <c r="F22" s="48">
        <f t="shared" si="0"/>
        <v>7120636</v>
      </c>
      <c r="G22" s="48">
        <f t="shared" si="0"/>
        <v>5468908</v>
      </c>
      <c r="H22" s="49">
        <f t="shared" si="0"/>
        <v>4348160</v>
      </c>
      <c r="I22" s="49">
        <f t="shared" si="0"/>
        <v>3552800</v>
      </c>
      <c r="J22" s="49">
        <f t="shared" si="0"/>
        <v>2757440</v>
      </c>
      <c r="K22" s="49">
        <f t="shared" si="0"/>
        <v>2068080</v>
      </c>
      <c r="L22" s="49">
        <f t="shared" si="0"/>
        <v>1378720</v>
      </c>
      <c r="M22" s="49">
        <f t="shared" si="0"/>
        <v>689360</v>
      </c>
      <c r="N22" s="50">
        <f t="shared" si="0"/>
        <v>0</v>
      </c>
      <c r="O22" s="5"/>
      <c r="P22" s="5"/>
    </row>
    <row r="23" spans="1:16" ht="19.5" customHeight="1" thickBot="1">
      <c r="A23" s="24" t="s">
        <v>6</v>
      </c>
      <c r="B23" s="25" t="s">
        <v>19</v>
      </c>
      <c r="C23" s="51">
        <v>42949689</v>
      </c>
      <c r="D23" s="51">
        <v>45812802</v>
      </c>
      <c r="E23" s="51">
        <v>49724518</v>
      </c>
      <c r="F23" s="52">
        <v>45542291</v>
      </c>
      <c r="G23" s="52">
        <v>40527032</v>
      </c>
      <c r="H23" s="53">
        <v>40787000</v>
      </c>
      <c r="I23" s="53">
        <v>40975000</v>
      </c>
      <c r="J23" s="53">
        <v>41205500</v>
      </c>
      <c r="K23" s="53">
        <v>41425000</v>
      </c>
      <c r="L23" s="53">
        <v>41655000</v>
      </c>
      <c r="M23" s="53">
        <v>42810000</v>
      </c>
      <c r="N23" s="54">
        <v>43050000</v>
      </c>
      <c r="O23" s="5"/>
      <c r="P23" s="5"/>
    </row>
    <row r="24" spans="1:16" ht="35.25" customHeight="1" thickBot="1">
      <c r="A24" s="22" t="s">
        <v>20</v>
      </c>
      <c r="B24" s="26" t="s">
        <v>21</v>
      </c>
      <c r="C24" s="27">
        <f aca="true" t="shared" si="1" ref="C24:N24">SUM(C22*100/C23)</f>
        <v>16.158449948263886</v>
      </c>
      <c r="D24" s="27">
        <f t="shared" si="1"/>
        <v>11.771026360710266</v>
      </c>
      <c r="E24" s="27">
        <f t="shared" si="1"/>
        <v>16.733469392302606</v>
      </c>
      <c r="F24" s="27">
        <f t="shared" si="1"/>
        <v>15.63521694593713</v>
      </c>
      <c r="G24" s="27">
        <f t="shared" si="1"/>
        <v>13.49446956786769</v>
      </c>
      <c r="H24" s="32">
        <f t="shared" si="1"/>
        <v>10.660651678230808</v>
      </c>
      <c r="I24" s="32">
        <f t="shared" si="1"/>
        <v>8.67065283709579</v>
      </c>
      <c r="J24" s="32">
        <f t="shared" si="1"/>
        <v>6.691922194852629</v>
      </c>
      <c r="K24" s="32">
        <f t="shared" si="1"/>
        <v>4.9923476161738085</v>
      </c>
      <c r="L24" s="32">
        <f>SUM(L22*100/L23)</f>
        <v>3.3098547593326133</v>
      </c>
      <c r="M24" s="32">
        <f>SUM(M22*100/M23)</f>
        <v>1.6102779724363467</v>
      </c>
      <c r="N24" s="28">
        <f t="shared" si="1"/>
        <v>0</v>
      </c>
      <c r="O24" s="29"/>
      <c r="P24" s="5"/>
    </row>
    <row r="25" spans="1:17" ht="45" customHeight="1">
      <c r="A25" s="24"/>
      <c r="B25" s="33" t="s">
        <v>26</v>
      </c>
      <c r="C25" s="52">
        <v>2161055</v>
      </c>
      <c r="D25" s="52">
        <v>2138053</v>
      </c>
      <c r="E25" s="52">
        <v>9034235</v>
      </c>
      <c r="F25" s="52">
        <v>2154820</v>
      </c>
      <c r="G25" s="52">
        <v>1969516</v>
      </c>
      <c r="H25" s="53">
        <v>1120748</v>
      </c>
      <c r="I25" s="53">
        <v>795360</v>
      </c>
      <c r="J25" s="53">
        <v>795360</v>
      </c>
      <c r="K25" s="53">
        <v>689360</v>
      </c>
      <c r="L25" s="53">
        <v>689360</v>
      </c>
      <c r="M25" s="53">
        <v>689360</v>
      </c>
      <c r="N25" s="54">
        <v>689360</v>
      </c>
      <c r="O25" s="5"/>
      <c r="P25" s="5"/>
      <c r="Q25" s="55"/>
    </row>
    <row r="26" spans="1:16" ht="63.75" customHeight="1" thickBot="1">
      <c r="A26" s="34"/>
      <c r="B26" s="35" t="s">
        <v>28</v>
      </c>
      <c r="C26" s="37">
        <v>6250</v>
      </c>
      <c r="D26" s="37"/>
      <c r="E26" s="37"/>
      <c r="F26" s="37"/>
      <c r="G26" s="37"/>
      <c r="H26" s="37"/>
      <c r="I26" s="37"/>
      <c r="J26" s="37"/>
      <c r="K26" s="37"/>
      <c r="L26" s="38"/>
      <c r="M26" s="38"/>
      <c r="N26" s="39"/>
      <c r="O26" s="5"/>
      <c r="P26" s="5"/>
    </row>
  </sheetData>
  <mergeCells count="16">
    <mergeCell ref="A6:H6"/>
    <mergeCell ref="K10:K11"/>
    <mergeCell ref="F10:F11"/>
    <mergeCell ref="C9:C11"/>
    <mergeCell ref="H10:H11"/>
    <mergeCell ref="I10:I11"/>
    <mergeCell ref="B9:B11"/>
    <mergeCell ref="A9:A11"/>
    <mergeCell ref="N10:N11"/>
    <mergeCell ref="D9:N9"/>
    <mergeCell ref="G10:G11"/>
    <mergeCell ref="E10:E11"/>
    <mergeCell ref="D10:D11"/>
    <mergeCell ref="J10:J11"/>
    <mergeCell ref="L10:L11"/>
    <mergeCell ref="M10:M11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landscape" paperSize="9" scale="7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pc69u</cp:lastModifiedBy>
  <cp:lastPrinted>2010-04-30T08:34:28Z</cp:lastPrinted>
  <dcterms:created xsi:type="dcterms:W3CDTF">2001-11-08T10:28:56Z</dcterms:created>
  <dcterms:modified xsi:type="dcterms:W3CDTF">2010-05-04T10:05:43Z</dcterms:modified>
  <cp:category/>
  <cp:version/>
  <cp:contentType/>
  <cp:contentStatus/>
</cp:coreProperties>
</file>