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9525" windowHeight="4905" activeTab="0"/>
  </bookViews>
  <sheets>
    <sheet name="6" sheetId="1" r:id="rId1"/>
  </sheets>
  <definedNames>
    <definedName name="_xlnm.Print_Area" localSheetId="0">'6'!$A$1:$L$19</definedName>
    <definedName name="_xlnm.Print_Titles" localSheetId="0">'6'!$8:$13</definedName>
  </definedNames>
  <calcPr fullCalcOnLoad="1"/>
</workbook>
</file>

<file path=xl/sharedStrings.xml><?xml version="1.0" encoding="utf-8"?>
<sst xmlns="http://schemas.openxmlformats.org/spreadsheetml/2006/main" count="48" uniqueCount="47">
  <si>
    <t>Dział</t>
  </si>
  <si>
    <t>Nazwa</t>
  </si>
  <si>
    <t>zadania</t>
  </si>
  <si>
    <t>Łączne</t>
  </si>
  <si>
    <t>rok</t>
  </si>
  <si>
    <t>w tym źródła finansowania</t>
  </si>
  <si>
    <t xml:space="preserve">realizująca </t>
  </si>
  <si>
    <t>inwestycyjnego</t>
  </si>
  <si>
    <t>nakłady</t>
  </si>
  <si>
    <t>budżetowy</t>
  </si>
  <si>
    <t>środki</t>
  </si>
  <si>
    <t>kredyty</t>
  </si>
  <si>
    <t>zadanie</t>
  </si>
  <si>
    <t>i okres realizacji</t>
  </si>
  <si>
    <t>finansowe</t>
  </si>
  <si>
    <t>własne</t>
  </si>
  <si>
    <t>i pożyczki</t>
  </si>
  <si>
    <t>pochodzące</t>
  </si>
  <si>
    <t>(w latach)</t>
  </si>
  <si>
    <t xml:space="preserve"> program</t>
  </si>
  <si>
    <t xml:space="preserve">OGÓŁEM </t>
  </si>
  <si>
    <t>lub koordynująca</t>
  </si>
  <si>
    <t>z innych źr.</t>
  </si>
  <si>
    <t>Jednostka org.</t>
  </si>
  <si>
    <t>środki wymienione</t>
  </si>
  <si>
    <t>i 2a u.f.p.</t>
  </si>
  <si>
    <t>dochody</t>
  </si>
  <si>
    <t>j.s.t.</t>
  </si>
  <si>
    <t>w art.5 ust.1 pkt.2 i. 3 u.f.p.</t>
  </si>
  <si>
    <t>Rozdział</t>
  </si>
  <si>
    <t>Zarząd Dróg Powiatowych w Braniewie</t>
  </si>
  <si>
    <t>Planowane wydatki</t>
  </si>
  <si>
    <t>(8+9+10+11)</t>
  </si>
  <si>
    <t xml:space="preserve">Powiatowy Dom Pomocy Społecznej w Braniewie </t>
  </si>
  <si>
    <t>Starostwo Powiatowe w Braniewie</t>
  </si>
  <si>
    <t>Rady Powiatu Braniewskiego</t>
  </si>
  <si>
    <t>Przebudowa drogi powiatowej Nr 1391 N na odcinkach w miejscowości Podleśne oraz  Gronówko 2010-2013</t>
  </si>
  <si>
    <t>Zadania inwestycyjne (roczne i wieloletnie) przewidziane do realizacji w 2013 r.</t>
  </si>
  <si>
    <t>Planowane wydatki w 2013 r.na inwestycje wieloletnie</t>
  </si>
  <si>
    <t>Planowane wydatki na inwestycje przewidziane do realizacji w 2013 roku</t>
  </si>
  <si>
    <t xml:space="preserve">Załącznik nr 3 do Uchwały </t>
  </si>
  <si>
    <t>Zakup pralnicy</t>
  </si>
  <si>
    <t>Zakup licencji programu Microstion wraz z subskrypcją Select</t>
  </si>
  <si>
    <t>Rozbudowa parkingu przy Starostwie Powiatowym</t>
  </si>
  <si>
    <t>Budowa platformy dla osób niepełnosprawnych przy bazie informatyczno-dydaktycznej w ZSB w Braniewie</t>
  </si>
  <si>
    <t>Zespół Szkół Budowlanych w Braniewie</t>
  </si>
  <si>
    <t>Nr XXVI/248/12 z dnia 28.12.2012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</si>
</sst>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sz val="10"/>
      <name val="Tahoma"/>
      <family val="2"/>
    </font>
    <font>
      <b/>
      <sz val="14"/>
      <name val="Tahoma"/>
      <family val="2"/>
    </font>
    <font>
      <sz val="6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4" fillId="2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3" fontId="0" fillId="0" borderId="8" xfId="0" applyNumberFormat="1" applyBorder="1" applyAlignment="1">
      <alignment vertical="center"/>
    </xf>
    <xf numFmtId="3" fontId="0" fillId="3" borderId="8" xfId="0" applyNumberFormat="1" applyFill="1" applyBorder="1" applyAlignment="1">
      <alignment vertical="center"/>
    </xf>
    <xf numFmtId="3" fontId="0" fillId="3" borderId="13" xfId="0" applyNumberForma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14" xfId="0" applyFont="1" applyFill="1" applyBorder="1" applyAlignment="1">
      <alignment horizontal="center" vertical="center" textRotation="90"/>
    </xf>
    <xf numFmtId="0" fontId="5" fillId="2" borderId="16" xfId="0" applyFont="1" applyFill="1" applyBorder="1" applyAlignment="1">
      <alignment horizontal="center" vertical="center" textRotation="90"/>
    </xf>
    <xf numFmtId="0" fontId="5" fillId="2" borderId="17" xfId="0" applyFont="1" applyFill="1" applyBorder="1" applyAlignment="1">
      <alignment horizontal="center" vertical="center" textRotation="90"/>
    </xf>
    <xf numFmtId="0" fontId="5" fillId="2" borderId="18" xfId="0" applyFont="1" applyFill="1" applyBorder="1" applyAlignment="1">
      <alignment horizontal="center" vertical="center" textRotation="90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Normal="80" zoomScaleSheetLayoutView="100" workbookViewId="0" topLeftCell="A10">
      <selection activeCell="K3" sqref="K3"/>
    </sheetView>
  </sheetViews>
  <sheetFormatPr defaultColWidth="9.00390625" defaultRowHeight="12.75"/>
  <cols>
    <col min="1" max="1" width="5.625" style="1" customWidth="1"/>
    <col min="2" max="2" width="7.75390625" style="1" customWidth="1"/>
    <col min="3" max="3" width="30.875" style="1" customWidth="1"/>
    <col min="4" max="5" width="12.00390625" style="1" customWidth="1"/>
    <col min="6" max="6" width="11.125" style="1" customWidth="1"/>
    <col min="7" max="7" width="12.75390625" style="1" customWidth="1"/>
    <col min="8" max="8" width="10.875" style="1" customWidth="1"/>
    <col min="9" max="9" width="11.00390625" style="1" customWidth="1"/>
    <col min="10" max="10" width="12.625" style="1" customWidth="1"/>
    <col min="11" max="11" width="12.125" style="1" customWidth="1"/>
    <col min="12" max="12" width="17.25390625" style="1" customWidth="1"/>
    <col min="13" max="13" width="9.375" style="1" customWidth="1"/>
    <col min="14" max="16384" width="9.125" style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 t="s">
        <v>40</v>
      </c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 t="s">
        <v>35</v>
      </c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 t="s">
        <v>46</v>
      </c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27" t="s">
        <v>37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8.2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9.5" customHeight="1">
      <c r="A8" s="32" t="s">
        <v>0</v>
      </c>
      <c r="B8" s="29" t="s">
        <v>29</v>
      </c>
      <c r="C8" s="7" t="s">
        <v>1</v>
      </c>
      <c r="D8" s="7"/>
      <c r="E8" s="41" t="s">
        <v>38</v>
      </c>
      <c r="F8" s="38" t="s">
        <v>39</v>
      </c>
      <c r="G8" s="35" t="s">
        <v>31</v>
      </c>
      <c r="H8" s="36"/>
      <c r="I8" s="36"/>
      <c r="J8" s="36"/>
      <c r="K8" s="37"/>
      <c r="L8" s="11" t="s">
        <v>23</v>
      </c>
    </row>
    <row r="9" spans="1:12" ht="19.5" customHeight="1">
      <c r="A9" s="33"/>
      <c r="B9" s="30"/>
      <c r="C9" s="8" t="s">
        <v>2</v>
      </c>
      <c r="D9" s="8" t="s">
        <v>3</v>
      </c>
      <c r="E9" s="42"/>
      <c r="F9" s="39"/>
      <c r="G9" s="8" t="s">
        <v>4</v>
      </c>
      <c r="H9" s="28" t="s">
        <v>5</v>
      </c>
      <c r="I9" s="28"/>
      <c r="J9" s="28"/>
      <c r="K9" s="28"/>
      <c r="L9" s="9" t="s">
        <v>6</v>
      </c>
    </row>
    <row r="10" spans="1:12" ht="23.25" customHeight="1">
      <c r="A10" s="33"/>
      <c r="B10" s="30"/>
      <c r="C10" s="8" t="s">
        <v>7</v>
      </c>
      <c r="D10" s="8" t="s">
        <v>8</v>
      </c>
      <c r="E10" s="42"/>
      <c r="F10" s="39"/>
      <c r="G10" s="8" t="s">
        <v>9</v>
      </c>
      <c r="H10" s="8" t="s">
        <v>26</v>
      </c>
      <c r="I10" s="8" t="s">
        <v>11</v>
      </c>
      <c r="J10" s="8" t="s">
        <v>10</v>
      </c>
      <c r="K10" s="10" t="s">
        <v>24</v>
      </c>
      <c r="L10" s="9" t="s">
        <v>12</v>
      </c>
    </row>
    <row r="11" spans="1:12" ht="22.5" customHeight="1">
      <c r="A11" s="33"/>
      <c r="B11" s="30"/>
      <c r="C11" s="8" t="s">
        <v>13</v>
      </c>
      <c r="D11" s="8" t="s">
        <v>14</v>
      </c>
      <c r="E11" s="42"/>
      <c r="F11" s="39"/>
      <c r="G11" s="8">
        <v>2013</v>
      </c>
      <c r="H11" s="8" t="s">
        <v>15</v>
      </c>
      <c r="I11" s="8" t="s">
        <v>16</v>
      </c>
      <c r="J11" s="8" t="s">
        <v>17</v>
      </c>
      <c r="K11" s="10" t="s">
        <v>28</v>
      </c>
      <c r="L11" s="9" t="s">
        <v>21</v>
      </c>
    </row>
    <row r="12" spans="1:12" ht="19.5" customHeight="1" thickBot="1">
      <c r="A12" s="34"/>
      <c r="B12" s="31"/>
      <c r="C12" s="8" t="s">
        <v>18</v>
      </c>
      <c r="D12" s="22"/>
      <c r="E12" s="43"/>
      <c r="F12" s="40"/>
      <c r="G12" s="8" t="s">
        <v>32</v>
      </c>
      <c r="H12" s="8" t="s">
        <v>27</v>
      </c>
      <c r="I12" s="8"/>
      <c r="J12" s="8" t="s">
        <v>22</v>
      </c>
      <c r="K12" s="8" t="s">
        <v>25</v>
      </c>
      <c r="L12" s="9" t="s">
        <v>19</v>
      </c>
    </row>
    <row r="13" spans="1:12" ht="7.5" customHeight="1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6">
        <v>12</v>
      </c>
    </row>
    <row r="14" spans="1:12" ht="59.25" customHeight="1">
      <c r="A14" s="13">
        <v>600</v>
      </c>
      <c r="B14" s="12">
        <v>60014</v>
      </c>
      <c r="C14" s="17" t="s">
        <v>36</v>
      </c>
      <c r="D14" s="19">
        <v>3157050</v>
      </c>
      <c r="E14" s="19">
        <f>SUM(G14)</f>
        <v>3075766</v>
      </c>
      <c r="F14" s="19"/>
      <c r="G14" s="19">
        <f>SUM(H14:K14)</f>
        <v>3075766</v>
      </c>
      <c r="H14" s="18">
        <v>772730</v>
      </c>
      <c r="I14" s="18"/>
      <c r="J14" s="18">
        <v>150000</v>
      </c>
      <c r="K14" s="18">
        <v>2153036</v>
      </c>
      <c r="L14" s="16" t="s">
        <v>30</v>
      </c>
    </row>
    <row r="15" spans="1:12" ht="55.5" customHeight="1">
      <c r="A15" s="13">
        <v>710</v>
      </c>
      <c r="B15" s="12">
        <v>71095</v>
      </c>
      <c r="C15" s="17" t="s">
        <v>42</v>
      </c>
      <c r="D15" s="19">
        <v>28650</v>
      </c>
      <c r="E15" s="20"/>
      <c r="F15" s="19">
        <v>28650</v>
      </c>
      <c r="G15" s="20">
        <v>28650</v>
      </c>
      <c r="H15" s="18">
        <v>28650</v>
      </c>
      <c r="I15" s="18"/>
      <c r="J15" s="18"/>
      <c r="K15" s="18"/>
      <c r="L15" s="16" t="s">
        <v>34</v>
      </c>
    </row>
    <row r="16" spans="1:12" ht="55.5" customHeight="1">
      <c r="A16" s="13">
        <v>750</v>
      </c>
      <c r="B16" s="12">
        <v>75020</v>
      </c>
      <c r="C16" s="17" t="s">
        <v>43</v>
      </c>
      <c r="D16" s="19">
        <v>17000</v>
      </c>
      <c r="E16" s="20"/>
      <c r="F16" s="19">
        <v>17000</v>
      </c>
      <c r="G16" s="20">
        <v>17000</v>
      </c>
      <c r="H16" s="18">
        <v>17000</v>
      </c>
      <c r="I16" s="18"/>
      <c r="J16" s="18"/>
      <c r="K16" s="18"/>
      <c r="L16" s="16" t="s">
        <v>34</v>
      </c>
    </row>
    <row r="17" spans="1:12" ht="55.5" customHeight="1">
      <c r="A17" s="13">
        <v>801</v>
      </c>
      <c r="B17" s="12">
        <v>80130</v>
      </c>
      <c r="C17" s="24" t="s">
        <v>44</v>
      </c>
      <c r="D17" s="19">
        <v>42124</v>
      </c>
      <c r="E17" s="20"/>
      <c r="F17" s="19">
        <v>42124</v>
      </c>
      <c r="G17" s="20">
        <v>42124</v>
      </c>
      <c r="H17" s="18">
        <v>16850</v>
      </c>
      <c r="I17" s="18"/>
      <c r="J17" s="18">
        <v>25274</v>
      </c>
      <c r="K17" s="18"/>
      <c r="L17" s="24" t="s">
        <v>45</v>
      </c>
    </row>
    <row r="18" spans="1:12" ht="53.25" customHeight="1" thickBot="1">
      <c r="A18" s="13">
        <v>852</v>
      </c>
      <c r="B18" s="12">
        <v>85202</v>
      </c>
      <c r="C18" s="17" t="s">
        <v>41</v>
      </c>
      <c r="D18" s="19">
        <v>19000</v>
      </c>
      <c r="E18" s="20"/>
      <c r="F18" s="19">
        <v>19000</v>
      </c>
      <c r="G18" s="20">
        <v>19000</v>
      </c>
      <c r="H18" s="18">
        <v>19000</v>
      </c>
      <c r="I18" s="18"/>
      <c r="J18" s="18"/>
      <c r="K18" s="18"/>
      <c r="L18" s="16" t="s">
        <v>33</v>
      </c>
    </row>
    <row r="19" spans="1:12" ht="22.5" customHeight="1" thickBot="1">
      <c r="A19" s="25" t="s">
        <v>20</v>
      </c>
      <c r="B19" s="26"/>
      <c r="C19" s="26"/>
      <c r="D19" s="14">
        <f aca="true" t="shared" si="0" ref="D19:K19">SUM(D14:D18)</f>
        <v>3263824</v>
      </c>
      <c r="E19" s="14">
        <f t="shared" si="0"/>
        <v>3075766</v>
      </c>
      <c r="F19" s="14">
        <f t="shared" si="0"/>
        <v>106774</v>
      </c>
      <c r="G19" s="14">
        <f t="shared" si="0"/>
        <v>3182540</v>
      </c>
      <c r="H19" s="14">
        <f t="shared" si="0"/>
        <v>854230</v>
      </c>
      <c r="I19" s="14">
        <f t="shared" si="0"/>
        <v>0</v>
      </c>
      <c r="J19" s="14">
        <f t="shared" si="0"/>
        <v>175274</v>
      </c>
      <c r="K19" s="14">
        <f t="shared" si="0"/>
        <v>2153036</v>
      </c>
      <c r="L19" s="15"/>
    </row>
    <row r="24" ht="12.75">
      <c r="D24" s="23"/>
    </row>
    <row r="26" ht="12.75">
      <c r="J26" s="21"/>
    </row>
  </sheetData>
  <mergeCells count="9">
    <mergeCell ref="A19:C19"/>
    <mergeCell ref="A5:L5"/>
    <mergeCell ref="H9:K9"/>
    <mergeCell ref="A6:L6"/>
    <mergeCell ref="B8:B12"/>
    <mergeCell ref="A8:A12"/>
    <mergeCell ref="G8:K8"/>
    <mergeCell ref="F8:F12"/>
    <mergeCell ref="E8:E12"/>
  </mergeCells>
  <printOptions horizontalCentered="1"/>
  <pageMargins left="0.1968503937007874" right="0.3937007874015748" top="0.1968503937007874" bottom="0.1968503937007874" header="0" footer="0"/>
  <pageSetup horizontalDpi="600" verticalDpi="600" orientation="landscape" paperSize="9" scale="92" r:id="rId1"/>
  <headerFooter alignWithMargins="0">
    <oddHeader>&amp;R&amp;9.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Braniewo</cp:lastModifiedBy>
  <cp:lastPrinted>2013-01-02T07:57:21Z</cp:lastPrinted>
  <dcterms:created xsi:type="dcterms:W3CDTF">1998-12-09T13:02:10Z</dcterms:created>
  <dcterms:modified xsi:type="dcterms:W3CDTF">2013-01-02T07:57:24Z</dcterms:modified>
  <cp:category/>
  <cp:version/>
  <cp:contentType/>
  <cp:contentStatus/>
</cp:coreProperties>
</file>