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<sst xmlns="http://schemas.openxmlformats.org/spreadsheetml/2006/main" count="43" uniqueCount="43">
  <si>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</si>
  <si>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</si>
  <si>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</si>
  <si>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</si>
  <si>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</si>
  <si>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</si>
  <si>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</si>
  <si>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</si>
  <si>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</si>
  <si>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</si>
  <si>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</si>
  <si>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</si>
  <si>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</si>
  <si>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 xml:space="preserve">Prowadzenie  placówki opiekuńczo-wychowawczej-Rodzinny Dom Dziecka </t>
  </si>
  <si>
    <t>Rady Powiatu  Braniewskiego</t>
  </si>
  <si>
    <t>Działanie edukacyjne,wychowawcze na rzecz dzieci i młodzieży między innymi:kształtowanie postaw patriotycznych,pielęgnowanie polskości.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</si>
  <si>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</si>
  <si>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</si>
  <si>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</si>
  <si>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</si>
  <si>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</si>
  <si>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</si>
  <si>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</si>
  <si>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</si>
  <si>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Wspieranie przedsięwzięć popularyzujących turystykę i krajoznawstwo.</t>
  </si>
  <si>
    <t xml:space="preserve">Działalność wspomagająca technicznie,szkoleniowo i informacyjnie organizacje pozarządowe,w tym w szczególności działania ukierunkowane na pozyskanie środków pozabudżetowych </t>
  </si>
  <si>
    <t>Niepubliczne Uzupełniające Liceum Ogólnokształcące dla Dorosłych w Braniewie</t>
  </si>
  <si>
    <t>Działania edukacyjne, wychowawcze na rzecz dzieci i młodzieży między innymi: rozwój twórczego myślenia, kształtowanie społeczeństwa obywatelskiego oraz świadomego korzystania z zasad demokracji w życiu ich społeczeństwa.</t>
  </si>
  <si>
    <t>Zadania w zakresie kultury fizycznej :</t>
  </si>
  <si>
    <t xml:space="preserve">Wspieranie imprez sportowych popularyzujacych sport wodny </t>
  </si>
  <si>
    <t xml:space="preserve">Działania wspierające walory kulturowe,wielonarodowościowe na terenie Powiatu Braniewskiego, integracja mniejszości narodowych </t>
  </si>
  <si>
    <t>Wspieranie przedsięzięć promujących kulturę, sztukę oraz amatorski ruch artystyczny.</t>
  </si>
  <si>
    <t>Działania wpływające na rozwój świadomości ekologicznej poprzez organizowanie konkursów .</t>
  </si>
  <si>
    <t xml:space="preserve">Zadania w zakresie edukacyjnej opieki wychowawczej </t>
  </si>
  <si>
    <t>Niepubliczne Szkolne Schronisko Młodzieżowe</t>
  </si>
  <si>
    <t>Prowadzenie całodobowej placówki opiekuńczo-wychowawczej typu socjalizacyjnego dla 14 dla dzieci w wieku od lat 3 do 18 roku życia , z terenu Powiatu Braniewskiego.</t>
  </si>
  <si>
    <t>Prowadzenie ośrodka wsparcia dla osób z zaburzeniami psychicznymi</t>
  </si>
  <si>
    <t>Prowadzenie niepublicznej placówki opiekuńczo-wychowawczej typu socjalizacyjnego dla dzieci i młodzieży w wieku od 3 lat do 18 lat oraz w przypadku kontynuowania nauki do lat 25.</t>
  </si>
  <si>
    <t xml:space="preserve">Organizacja międzynarodowych, krajowych, lokalnych  imprez sportowych .        </t>
  </si>
  <si>
    <t>publicznych w roku  2013</t>
  </si>
  <si>
    <t>Prowadzenie niepublicznej placówki opiekuńczo-wychowawczej całodobowej typu socjalizacyjnego dla 12 wychowanków</t>
  </si>
  <si>
    <r>
      <t>Załącznik Nr 8</t>
    </r>
    <r>
      <rPr>
        <sz val="9"/>
        <rFont val="Tahoma"/>
        <family val="2"/>
      </rPr>
      <t xml:space="preserve"> do Uchwały </t>
    </r>
  </si>
  <si>
    <t>Nr XXXI/285/13z dnia 26.06.2013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</si>
</sst>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sz val="9"/>
      <name val="Tahoma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9">
      <selection activeCell="D3" sqref="D3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3:5" ht="12.75">
      <c r="C1" s="3"/>
      <c r="D1" s="4"/>
      <c r="E1" s="107" t="s">
        <v>41</v>
      </c>
    </row>
    <row r="2" spans="3:5" ht="12.75">
      <c r="C2" s="3"/>
      <c r="D2" s="4"/>
      <c r="E2" s="7" t="s">
        <v>14</v>
      </c>
    </row>
    <row r="3" spans="3:5" s="5" customFormat="1" ht="15" customHeight="1">
      <c r="C3" s="6"/>
      <c r="D3" s="4"/>
      <c r="E3" s="7" t="s">
        <v>42</v>
      </c>
    </row>
    <row r="4" spans="3:5" ht="9" customHeight="1">
      <c r="C4" s="3"/>
      <c r="D4" s="3"/>
      <c r="E4" s="3"/>
    </row>
    <row r="5" spans="1:7" ht="18" customHeight="1">
      <c r="A5" s="129" t="s">
        <v>10</v>
      </c>
      <c r="B5" s="129"/>
      <c r="C5" s="129"/>
      <c r="D5" s="129"/>
      <c r="E5" s="129"/>
      <c r="F5" s="129"/>
      <c r="G5" s="129"/>
    </row>
    <row r="6" spans="1:7" ht="18" customHeight="1">
      <c r="A6" s="129" t="s">
        <v>11</v>
      </c>
      <c r="B6" s="129"/>
      <c r="C6" s="129"/>
      <c r="D6" s="129"/>
      <c r="E6" s="129"/>
      <c r="F6" s="129"/>
      <c r="G6" s="129"/>
    </row>
    <row r="7" spans="1:7" ht="17.25" customHeight="1">
      <c r="A7" s="129" t="s">
        <v>39</v>
      </c>
      <c r="B7" s="129"/>
      <c r="C7" s="129"/>
      <c r="D7" s="129"/>
      <c r="E7" s="129"/>
      <c r="F7" s="129"/>
      <c r="G7" s="129"/>
    </row>
    <row r="8" spans="1:7" ht="9" customHeight="1" thickBot="1">
      <c r="A8" s="130"/>
      <c r="B8" s="130"/>
      <c r="C8" s="130"/>
      <c r="D8" s="130"/>
      <c r="E8" s="130"/>
      <c r="F8" s="130"/>
      <c r="G8" s="130"/>
    </row>
    <row r="9" spans="1:7" s="2" customFormat="1" ht="26.25" customHeight="1">
      <c r="A9" s="121" t="s">
        <v>4</v>
      </c>
      <c r="B9" s="123" t="s">
        <v>2</v>
      </c>
      <c r="C9" s="123" t="s">
        <v>3</v>
      </c>
      <c r="D9" s="113" t="s">
        <v>5</v>
      </c>
      <c r="E9" s="115" t="s">
        <v>0</v>
      </c>
      <c r="F9" s="116"/>
      <c r="G9" s="117"/>
    </row>
    <row r="10" spans="1:7" s="2" customFormat="1" ht="26.25" customHeight="1" thickBot="1">
      <c r="A10" s="122"/>
      <c r="B10" s="124"/>
      <c r="C10" s="124"/>
      <c r="D10" s="114"/>
      <c r="E10" s="18" t="s">
        <v>6</v>
      </c>
      <c r="F10" s="18" t="s">
        <v>7</v>
      </c>
      <c r="G10" s="19" t="s">
        <v>8</v>
      </c>
    </row>
    <row r="11" spans="1:7" s="1" customFormat="1" ht="13.5" thickBot="1">
      <c r="A11" s="92">
        <v>1</v>
      </c>
      <c r="B11" s="93">
        <v>2</v>
      </c>
      <c r="C11" s="94">
        <v>3</v>
      </c>
      <c r="D11" s="94">
        <v>4</v>
      </c>
      <c r="E11" s="94">
        <v>5</v>
      </c>
      <c r="F11" s="95">
        <v>6</v>
      </c>
      <c r="G11" s="96">
        <v>7</v>
      </c>
    </row>
    <row r="12" spans="1:7" s="1" customFormat="1" ht="32.25" customHeight="1" thickBot="1">
      <c r="A12" s="118" t="s">
        <v>9</v>
      </c>
      <c r="B12" s="119"/>
      <c r="C12" s="119"/>
      <c r="D12" s="119"/>
      <c r="E12" s="119"/>
      <c r="F12" s="119"/>
      <c r="G12" s="120"/>
    </row>
    <row r="13" spans="1:7" s="1" customFormat="1" ht="18" customHeight="1" thickBot="1">
      <c r="A13" s="13">
        <v>630</v>
      </c>
      <c r="B13" s="48"/>
      <c r="C13" s="48"/>
      <c r="D13" s="68" t="s">
        <v>23</v>
      </c>
      <c r="E13" s="38">
        <f>SUM(E14)</f>
        <v>0</v>
      </c>
      <c r="F13" s="38">
        <f>SUM(F14)</f>
        <v>0</v>
      </c>
      <c r="G13" s="40">
        <f>SUM(G14:G14)</f>
        <v>4000</v>
      </c>
    </row>
    <row r="14" spans="1:7" s="1" customFormat="1" ht="34.5" customHeight="1" thickBot="1">
      <c r="A14" s="13"/>
      <c r="B14" s="64">
        <v>63095</v>
      </c>
      <c r="C14" s="64">
        <v>2360</v>
      </c>
      <c r="D14" s="66" t="s">
        <v>24</v>
      </c>
      <c r="E14" s="76"/>
      <c r="F14" s="76"/>
      <c r="G14" s="65">
        <v>4000</v>
      </c>
    </row>
    <row r="15" spans="1:7" s="1" customFormat="1" ht="27.75" customHeight="1" thickBot="1">
      <c r="A15" s="20">
        <v>750</v>
      </c>
      <c r="B15" s="21"/>
      <c r="C15" s="22"/>
      <c r="D15" s="23" t="s">
        <v>16</v>
      </c>
      <c r="E15" s="24">
        <f>SUM(E16)</f>
        <v>0</v>
      </c>
      <c r="F15" s="24">
        <f>SUM(F16)</f>
        <v>0</v>
      </c>
      <c r="G15" s="25">
        <f>SUM(G16)</f>
        <v>21600</v>
      </c>
    </row>
    <row r="16" spans="1:7" s="1" customFormat="1" ht="58.5" customHeight="1" thickBot="1">
      <c r="A16" s="49"/>
      <c r="B16" s="60">
        <v>75095</v>
      </c>
      <c r="C16" s="61">
        <v>2360</v>
      </c>
      <c r="D16" s="11" t="s">
        <v>25</v>
      </c>
      <c r="E16" s="33"/>
      <c r="F16" s="34"/>
      <c r="G16" s="46">
        <v>21600</v>
      </c>
    </row>
    <row r="17" spans="1:7" s="1" customFormat="1" ht="25.5" customHeight="1" thickBot="1">
      <c r="A17" s="20">
        <v>801</v>
      </c>
      <c r="B17" s="21"/>
      <c r="C17" s="22"/>
      <c r="D17" s="26" t="s">
        <v>17</v>
      </c>
      <c r="E17" s="38">
        <f>SUM(E18:E20)</f>
        <v>0</v>
      </c>
      <c r="F17" s="39">
        <f>SUM(F18:F20)</f>
        <v>44200</v>
      </c>
      <c r="G17" s="40">
        <f>SUM(G18:G20)</f>
        <v>4000</v>
      </c>
    </row>
    <row r="18" spans="1:7" s="1" customFormat="1" ht="33" customHeight="1">
      <c r="A18" s="17"/>
      <c r="B18" s="9">
        <v>80120</v>
      </c>
      <c r="C18" s="10">
        <v>2540</v>
      </c>
      <c r="D18" s="53" t="s">
        <v>26</v>
      </c>
      <c r="E18" s="51"/>
      <c r="F18" s="54">
        <v>44200</v>
      </c>
      <c r="G18" s="52"/>
    </row>
    <row r="19" spans="1:7" s="1" customFormat="1" ht="65.25" customHeight="1">
      <c r="A19" s="8"/>
      <c r="B19" s="125">
        <v>80195</v>
      </c>
      <c r="C19" s="125">
        <v>2360</v>
      </c>
      <c r="D19" s="74" t="s">
        <v>27</v>
      </c>
      <c r="E19" s="75"/>
      <c r="F19" s="77"/>
      <c r="G19" s="127">
        <v>4000</v>
      </c>
    </row>
    <row r="20" spans="1:7" s="1" customFormat="1" ht="51" customHeight="1" thickBot="1">
      <c r="A20" s="14"/>
      <c r="B20" s="126"/>
      <c r="C20" s="126"/>
      <c r="D20" s="81" t="s">
        <v>15</v>
      </c>
      <c r="E20" s="82"/>
      <c r="F20" s="83"/>
      <c r="G20" s="128"/>
    </row>
    <row r="21" spans="1:7" s="1" customFormat="1" ht="21.75" customHeight="1" thickBot="1">
      <c r="A21" s="20">
        <v>852</v>
      </c>
      <c r="B21" s="27"/>
      <c r="C21" s="27"/>
      <c r="D21" s="26" t="s">
        <v>18</v>
      </c>
      <c r="E21" s="24">
        <f>SUM(E22:E27)</f>
        <v>0</v>
      </c>
      <c r="F21" s="24">
        <f>SUM(F22:F27)</f>
        <v>0</v>
      </c>
      <c r="G21" s="25">
        <f>SUM(G22:G27)</f>
        <v>1170805</v>
      </c>
    </row>
    <row r="22" spans="1:7" s="1" customFormat="1" ht="54" customHeight="1">
      <c r="A22" s="110"/>
      <c r="B22" s="9">
        <v>85201</v>
      </c>
      <c r="C22" s="10">
        <v>2360</v>
      </c>
      <c r="D22" s="53" t="s">
        <v>35</v>
      </c>
      <c r="E22" s="108"/>
      <c r="F22" s="109"/>
      <c r="G22" s="106">
        <v>337326</v>
      </c>
    </row>
    <row r="23" spans="1:7" s="1" customFormat="1" ht="54" customHeight="1">
      <c r="A23" s="8"/>
      <c r="B23" s="70">
        <v>85201</v>
      </c>
      <c r="C23" s="71">
        <v>2830</v>
      </c>
      <c r="D23" s="72" t="s">
        <v>37</v>
      </c>
      <c r="E23" s="67"/>
      <c r="F23" s="79"/>
      <c r="G23" s="80">
        <v>48190</v>
      </c>
    </row>
    <row r="24" spans="1:7" s="1" customFormat="1" ht="54" customHeight="1">
      <c r="A24" s="8"/>
      <c r="B24" s="70">
        <v>85201</v>
      </c>
      <c r="C24" s="71">
        <v>2360</v>
      </c>
      <c r="D24" s="72" t="s">
        <v>40</v>
      </c>
      <c r="E24" s="67"/>
      <c r="F24" s="79"/>
      <c r="G24" s="80">
        <v>240947</v>
      </c>
    </row>
    <row r="25" spans="1:7" s="1" customFormat="1" ht="30" customHeight="1">
      <c r="A25" s="8"/>
      <c r="B25" s="70">
        <v>85201</v>
      </c>
      <c r="C25" s="71">
        <v>2830</v>
      </c>
      <c r="D25" s="72" t="s">
        <v>13</v>
      </c>
      <c r="E25" s="67"/>
      <c r="F25" s="79"/>
      <c r="G25" s="80">
        <v>172342</v>
      </c>
    </row>
    <row r="26" spans="1:7" s="1" customFormat="1" ht="30.75" customHeight="1">
      <c r="A26" s="99"/>
      <c r="B26" s="100">
        <v>85203</v>
      </c>
      <c r="C26" s="101">
        <v>2830</v>
      </c>
      <c r="D26" s="102" t="s">
        <v>36</v>
      </c>
      <c r="E26" s="103"/>
      <c r="F26" s="104"/>
      <c r="G26" s="105">
        <v>360000</v>
      </c>
    </row>
    <row r="27" spans="1:7" s="1" customFormat="1" ht="21.75" customHeight="1" thickBot="1">
      <c r="A27" s="14"/>
      <c r="B27" s="98">
        <v>85220</v>
      </c>
      <c r="C27" s="98">
        <v>2360</v>
      </c>
      <c r="D27" s="55" t="s">
        <v>19</v>
      </c>
      <c r="E27" s="56"/>
      <c r="F27" s="78"/>
      <c r="G27" s="57">
        <v>12000</v>
      </c>
    </row>
    <row r="28" spans="1:7" s="1" customFormat="1" ht="25.5" customHeight="1" thickBot="1">
      <c r="A28" s="35">
        <v>853</v>
      </c>
      <c r="B28" s="36"/>
      <c r="C28" s="37"/>
      <c r="D28" s="45" t="s">
        <v>22</v>
      </c>
      <c r="E28" s="38">
        <f>SUM(E29)</f>
        <v>0</v>
      </c>
      <c r="F28" s="38">
        <f>SUM(F29)</f>
        <v>0</v>
      </c>
      <c r="G28" s="40">
        <f>SUM(G29:G29)</f>
        <v>49320</v>
      </c>
    </row>
    <row r="29" spans="1:7" s="1" customFormat="1" ht="29.25" customHeight="1" thickBot="1">
      <c r="A29" s="17"/>
      <c r="B29" s="60">
        <v>85311</v>
      </c>
      <c r="C29" s="61">
        <v>2830</v>
      </c>
      <c r="D29" s="44" t="s">
        <v>12</v>
      </c>
      <c r="E29" s="41"/>
      <c r="F29" s="42"/>
      <c r="G29" s="43">
        <v>49320</v>
      </c>
    </row>
    <row r="30" spans="1:7" s="1" customFormat="1" ht="29.25" customHeight="1" thickBot="1">
      <c r="A30" s="47">
        <v>854</v>
      </c>
      <c r="B30" s="36"/>
      <c r="C30" s="37"/>
      <c r="D30" s="45" t="s">
        <v>33</v>
      </c>
      <c r="E30" s="38">
        <f>SUM(E31)</f>
        <v>0</v>
      </c>
      <c r="F30" s="39">
        <f>SUM(F31)</f>
        <v>55440</v>
      </c>
      <c r="G30" s="40">
        <f>SUM(G31)</f>
        <v>0</v>
      </c>
    </row>
    <row r="31" spans="1:7" s="1" customFormat="1" ht="29.25" customHeight="1" thickBot="1">
      <c r="A31" s="69"/>
      <c r="B31" s="62">
        <v>85417</v>
      </c>
      <c r="C31" s="63">
        <v>2540</v>
      </c>
      <c r="D31" s="44" t="s">
        <v>34</v>
      </c>
      <c r="E31" s="41"/>
      <c r="F31" s="42">
        <v>55440</v>
      </c>
      <c r="G31" s="43"/>
    </row>
    <row r="32" spans="1:7" s="1" customFormat="1" ht="29.25" customHeight="1" thickBot="1">
      <c r="A32" s="47">
        <v>900</v>
      </c>
      <c r="B32" s="36"/>
      <c r="C32" s="37"/>
      <c r="D32" s="45" t="s">
        <v>21</v>
      </c>
      <c r="E32" s="38">
        <f>SUM(E33)</f>
        <v>0</v>
      </c>
      <c r="F32" s="39">
        <f>SUM(F33)</f>
        <v>0</v>
      </c>
      <c r="G32" s="40">
        <f>SUM(G33)</f>
        <v>2000</v>
      </c>
    </row>
    <row r="33" spans="1:7" s="1" customFormat="1" ht="40.5" customHeight="1" thickBot="1">
      <c r="A33" s="50"/>
      <c r="B33" s="58">
        <v>90019</v>
      </c>
      <c r="C33" s="59">
        <v>2360</v>
      </c>
      <c r="D33" s="44" t="s">
        <v>32</v>
      </c>
      <c r="E33" s="41"/>
      <c r="F33" s="42"/>
      <c r="G33" s="43">
        <v>2000</v>
      </c>
    </row>
    <row r="34" spans="1:7" ht="24" customHeight="1" thickBot="1">
      <c r="A34" s="20">
        <v>921</v>
      </c>
      <c r="B34" s="29"/>
      <c r="C34" s="29"/>
      <c r="D34" s="30" t="s">
        <v>20</v>
      </c>
      <c r="E34" s="31">
        <f>SUM(E35:E36)</f>
        <v>0</v>
      </c>
      <c r="F34" s="31">
        <f>SUM(F35:F36)</f>
        <v>0</v>
      </c>
      <c r="G34" s="32">
        <f>SUM(G35:G36)</f>
        <v>25000</v>
      </c>
    </row>
    <row r="35" spans="1:7" ht="39.75" customHeight="1">
      <c r="A35" s="12"/>
      <c r="B35" s="131">
        <v>92195</v>
      </c>
      <c r="C35" s="131">
        <v>2360</v>
      </c>
      <c r="D35" s="84" t="s">
        <v>30</v>
      </c>
      <c r="E35" s="85"/>
      <c r="F35" s="86"/>
      <c r="G35" s="133">
        <v>25000</v>
      </c>
    </row>
    <row r="36" spans="1:7" ht="28.5" customHeight="1" thickBot="1">
      <c r="A36" s="13"/>
      <c r="B36" s="132"/>
      <c r="C36" s="132"/>
      <c r="D36" s="87" t="s">
        <v>31</v>
      </c>
      <c r="E36" s="88"/>
      <c r="F36" s="89"/>
      <c r="G36" s="134"/>
    </row>
    <row r="37" spans="1:7" ht="24.75" customHeight="1" thickBot="1">
      <c r="A37" s="20">
        <v>926</v>
      </c>
      <c r="B37" s="29"/>
      <c r="C37" s="29"/>
      <c r="D37" s="28" t="s">
        <v>28</v>
      </c>
      <c r="E37" s="31">
        <f>SUM(E38:E39)</f>
        <v>0</v>
      </c>
      <c r="F37" s="31">
        <f>SUM(F38:F39)</f>
        <v>0</v>
      </c>
      <c r="G37" s="32">
        <f>SUM(G38:G39)</f>
        <v>15000</v>
      </c>
    </row>
    <row r="38" spans="1:7" ht="26.25" customHeight="1">
      <c r="A38" s="14"/>
      <c r="B38" s="131">
        <v>92695</v>
      </c>
      <c r="C38" s="131">
        <v>2360</v>
      </c>
      <c r="D38" s="90" t="s">
        <v>38</v>
      </c>
      <c r="E38" s="85"/>
      <c r="F38" s="86"/>
      <c r="G38" s="135">
        <v>15000</v>
      </c>
    </row>
    <row r="39" spans="1:7" ht="35.25" customHeight="1" thickBot="1">
      <c r="A39" s="13"/>
      <c r="B39" s="132"/>
      <c r="C39" s="132"/>
      <c r="D39" s="91" t="s">
        <v>29</v>
      </c>
      <c r="E39" s="88"/>
      <c r="F39" s="89"/>
      <c r="G39" s="136"/>
    </row>
    <row r="40" spans="1:7" ht="24" customHeight="1" thickBot="1">
      <c r="A40" s="15"/>
      <c r="B40" s="16"/>
      <c r="C40" s="111" t="s">
        <v>1</v>
      </c>
      <c r="D40" s="112"/>
      <c r="E40" s="97">
        <f>SUM(E13+E15+E17+E21+E28+E30+E32+E34+E37)</f>
        <v>0</v>
      </c>
      <c r="F40" s="97">
        <f>SUM(F13+F15+F17+F21+F28+F30+F32+F34+F37)</f>
        <v>99640</v>
      </c>
      <c r="G40" s="73">
        <f>SUM(G13+G15+G17+G21+G28+G30+G32+G34+G37)</f>
        <v>1291725</v>
      </c>
    </row>
    <row r="41" spans="3:5" ht="12.75">
      <c r="C41" s="3"/>
      <c r="D41" s="3"/>
      <c r="E41" s="3"/>
    </row>
  </sheetData>
  <mergeCells count="20">
    <mergeCell ref="B35:B36"/>
    <mergeCell ref="C35:C36"/>
    <mergeCell ref="G35:G36"/>
    <mergeCell ref="B38:B39"/>
    <mergeCell ref="C38:C39"/>
    <mergeCell ref="G38:G39"/>
    <mergeCell ref="A5:G5"/>
    <mergeCell ref="A7:G7"/>
    <mergeCell ref="A8:G8"/>
    <mergeCell ref="A6:G6"/>
    <mergeCell ref="C40:D40"/>
    <mergeCell ref="D9:D10"/>
    <mergeCell ref="E9:G9"/>
    <mergeCell ref="A12:G12"/>
    <mergeCell ref="A9:A10"/>
    <mergeCell ref="B9:B10"/>
    <mergeCell ref="C9:C10"/>
    <mergeCell ref="B19:B20"/>
    <mergeCell ref="C19:C20"/>
    <mergeCell ref="G19:G20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edziewanowska</cp:lastModifiedBy>
  <cp:lastPrinted>2013-06-27T08:04:34Z</cp:lastPrinted>
  <dcterms:created xsi:type="dcterms:W3CDTF">2001-11-08T10:28:56Z</dcterms:created>
  <dcterms:modified xsi:type="dcterms:W3CDTF">2013-06-27T08:04:37Z</dcterms:modified>
  <cp:category/>
  <cp:version/>
  <cp:contentType/>
  <cp:contentStatus/>
</cp:coreProperties>
</file>