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Budżet" sheetId="1" r:id="rId1"/>
  </sheets>
  <definedNames>
    <definedName name="_xlnm.Print_Area" localSheetId="0">'Budżet'!$A$1:$E$38</definedName>
  </definedNames>
  <calcPr fullCalcOnLoad="1"/>
</workbook>
</file>

<file path=xl/sharedStrings.xml><?xml version="1.0" encoding="utf-8"?>
<sst xmlns="http://schemas.openxmlformats.org/spreadsheetml/2006/main" count="41" uniqueCount="41">
  <si>
    <t>L.p.</t>
  </si>
  <si>
    <t>Treść</t>
  </si>
  <si>
    <t>Kwota</t>
  </si>
  <si>
    <t>Przychody ogółem:</t>
  </si>
  <si>
    <t>2.</t>
  </si>
  <si>
    <t>3.</t>
  </si>
  <si>
    <t>4.</t>
  </si>
  <si>
    <t>5.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</si>
  <si>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</si>
  <si>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</si>
  <si>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</si>
  <si>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</si>
  <si>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</si>
  <si>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</si>
  <si>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</si>
  <si>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</si>
  <si>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Pożyczki na finansowanie zadań realizowanych z udziałem środków pochodzących z budżetu UE</t>
  </si>
  <si>
    <t>Nadwyżka(1-2)</t>
  </si>
  <si>
    <t xml:space="preserve">Kredyty </t>
  </si>
  <si>
    <t>Obligacje skarbowe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</si>
  <si>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</si>
  <si>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</si>
  <si>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</si>
  <si>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</si>
  <si>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</si>
  <si>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</si>
  <si>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</si>
  <si>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wydatki bieżące </t>
  </si>
  <si>
    <t>wydatki majatkowe</t>
  </si>
  <si>
    <t>Wydatki, w tym:</t>
  </si>
  <si>
    <r>
      <t xml:space="preserve">Załącznik nr 1 </t>
    </r>
    <r>
      <rPr>
        <sz val="10"/>
        <rFont val="Tahoma"/>
        <family val="2"/>
      </rPr>
      <t>do  Uchwały Zarządu</t>
    </r>
  </si>
  <si>
    <t xml:space="preserve"> Powiatu Braniewskiego </t>
  </si>
  <si>
    <t>Dochody, w tym:</t>
  </si>
  <si>
    <t>dochody bieżące</t>
  </si>
  <si>
    <t>dochody majatkowe</t>
  </si>
  <si>
    <t xml:space="preserve">% wykonania </t>
  </si>
  <si>
    <t>Deficyt(2-1)</t>
  </si>
  <si>
    <t xml:space="preserve">Informacja o wykonaniu budżetu Powiatu Braniewskiego  za 2013 rok </t>
  </si>
  <si>
    <t>planowane  wykonanie za rok  2013</t>
  </si>
  <si>
    <t>Wykonanie na dzień 31.12.2013</t>
  </si>
  <si>
    <t xml:space="preserve">Nr  401/14 z dnia 29.04.2014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</si>
</sst>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4" fillId="3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2" borderId="11" xfId="0" applyFont="1" applyFill="1" applyBorder="1" applyAlignment="1">
      <alignment horizontal="left"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2" fillId="0" borderId="4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/>
    </xf>
    <xf numFmtId="49" fontId="6" fillId="0" borderId="8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2" borderId="26" xfId="0" applyNumberFormat="1" applyFont="1" applyFill="1" applyBorder="1" applyAlignment="1">
      <alignment/>
    </xf>
    <xf numFmtId="4" fontId="4" fillId="2" borderId="19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M26" sqref="M26"/>
    </sheetView>
  </sheetViews>
  <sheetFormatPr defaultColWidth="9.00390625" defaultRowHeight="12.75"/>
  <cols>
    <col min="1" max="1" width="5.125" style="2" customWidth="1"/>
    <col min="2" max="2" width="34.375" style="3" customWidth="1"/>
    <col min="3" max="3" width="17.875" style="3" customWidth="1"/>
    <col min="4" max="4" width="17.625" style="3" customWidth="1"/>
    <col min="5" max="5" width="11.125" style="3" customWidth="1"/>
    <col min="6" max="16384" width="9.125" style="3" customWidth="1"/>
  </cols>
  <sheetData>
    <row r="1" spans="1:5" ht="12.75">
      <c r="A1" s="7"/>
      <c r="B1" s="4"/>
      <c r="C1" s="18" t="s">
        <v>30</v>
      </c>
      <c r="D1" s="4"/>
      <c r="E1" s="4"/>
    </row>
    <row r="2" spans="1:5" ht="12.75">
      <c r="A2" s="7"/>
      <c r="B2" s="4"/>
      <c r="C2" s="5" t="s">
        <v>31</v>
      </c>
      <c r="D2" s="4"/>
      <c r="E2" s="4"/>
    </row>
    <row r="3" spans="1:5" ht="12.75">
      <c r="A3" s="7"/>
      <c r="B3" s="4"/>
      <c r="C3" s="5" t="s">
        <v>40</v>
      </c>
      <c r="D3" s="4"/>
      <c r="E3" s="4"/>
    </row>
    <row r="4" spans="1:5" ht="12.75">
      <c r="A4" s="7"/>
      <c r="B4" s="4"/>
      <c r="C4" s="5"/>
      <c r="D4" s="4"/>
      <c r="E4" s="4"/>
    </row>
    <row r="5" spans="1:5" ht="12.75">
      <c r="A5" s="7"/>
      <c r="B5" s="4"/>
      <c r="C5" s="4"/>
      <c r="D5" s="4"/>
      <c r="E5" s="4"/>
    </row>
    <row r="6" spans="1:5" ht="20.25" customHeight="1">
      <c r="A6" s="60" t="s">
        <v>37</v>
      </c>
      <c r="B6" s="60"/>
      <c r="C6" s="60"/>
      <c r="D6" s="60"/>
      <c r="E6" s="61"/>
    </row>
    <row r="7" spans="1:5" ht="14.25">
      <c r="A7" s="8"/>
      <c r="B7" s="8"/>
      <c r="C7" s="8"/>
      <c r="D7" s="8"/>
      <c r="E7" s="8"/>
    </row>
    <row r="8" spans="1:5" ht="12.75" customHeight="1" thickBot="1">
      <c r="A8" s="7"/>
      <c r="B8" s="4"/>
      <c r="C8" s="4"/>
      <c r="D8" s="4"/>
      <c r="E8" s="4"/>
    </row>
    <row r="9" spans="1:5" ht="13.5" hidden="1" thickBot="1">
      <c r="A9" s="7"/>
      <c r="B9" s="4"/>
      <c r="C9" s="4"/>
      <c r="D9" s="6" t="s">
        <v>15</v>
      </c>
      <c r="E9" s="6"/>
    </row>
    <row r="10" spans="1:5" s="1" customFormat="1" ht="13.5" thickBot="1">
      <c r="A10" s="62" t="s">
        <v>0</v>
      </c>
      <c r="B10" s="64" t="s">
        <v>1</v>
      </c>
      <c r="C10" s="66" t="s">
        <v>2</v>
      </c>
      <c r="D10" s="67"/>
      <c r="E10" s="19"/>
    </row>
    <row r="11" spans="1:5" s="1" customFormat="1" ht="12.75">
      <c r="A11" s="63"/>
      <c r="B11" s="65"/>
      <c r="C11" s="68" t="s">
        <v>38</v>
      </c>
      <c r="D11" s="70" t="s">
        <v>39</v>
      </c>
      <c r="E11" s="23"/>
    </row>
    <row r="12" spans="1:5" s="1" customFormat="1" ht="28.5" customHeight="1" thickBot="1">
      <c r="A12" s="63"/>
      <c r="B12" s="65"/>
      <c r="C12" s="69"/>
      <c r="D12" s="71"/>
      <c r="E12" s="23" t="s">
        <v>35</v>
      </c>
    </row>
    <row r="13" spans="1:5" ht="24" customHeight="1" thickBot="1">
      <c r="A13" s="38">
        <v>1</v>
      </c>
      <c r="B13" s="39" t="s">
        <v>32</v>
      </c>
      <c r="C13" s="51">
        <v>47989542</v>
      </c>
      <c r="D13" s="52">
        <v>46737556.87</v>
      </c>
      <c r="E13" s="53">
        <f>SUM(D13/C13)</f>
        <v>0.9739112923811608</v>
      </c>
    </row>
    <row r="14" spans="1:5" ht="24" customHeight="1">
      <c r="A14" s="20"/>
      <c r="B14" s="37" t="s">
        <v>33</v>
      </c>
      <c r="C14" s="21">
        <v>45513428</v>
      </c>
      <c r="D14" s="34">
        <v>45165141.19</v>
      </c>
      <c r="E14" s="44">
        <f aca="true" t="shared" si="0" ref="E14:E32">SUM(D14/C14)</f>
        <v>0.9923476032172307</v>
      </c>
    </row>
    <row r="15" spans="1:5" ht="24" customHeight="1" thickBot="1">
      <c r="A15" s="15"/>
      <c r="B15" s="32" t="s">
        <v>34</v>
      </c>
      <c r="C15" s="16">
        <v>2476114</v>
      </c>
      <c r="D15" s="31">
        <v>1572415.68</v>
      </c>
      <c r="E15" s="45">
        <f t="shared" si="0"/>
        <v>0.6350336373850315</v>
      </c>
    </row>
    <row r="16" spans="1:5" ht="23.25" customHeight="1" thickBot="1">
      <c r="A16" s="38" t="s">
        <v>4</v>
      </c>
      <c r="B16" s="39" t="s">
        <v>29</v>
      </c>
      <c r="C16" s="51">
        <v>48098560</v>
      </c>
      <c r="D16" s="52">
        <v>45637827.43</v>
      </c>
      <c r="E16" s="54">
        <f t="shared" si="0"/>
        <v>0.9488397870954972</v>
      </c>
    </row>
    <row r="17" spans="1:5" ht="23.25" customHeight="1">
      <c r="A17" s="20"/>
      <c r="B17" s="37" t="s">
        <v>27</v>
      </c>
      <c r="C17" s="21">
        <v>44549640</v>
      </c>
      <c r="D17" s="34">
        <v>42444901.56</v>
      </c>
      <c r="E17" s="44">
        <f t="shared" si="0"/>
        <v>0.9527552087963</v>
      </c>
    </row>
    <row r="18" spans="1:5" ht="23.25" customHeight="1" thickBot="1">
      <c r="A18" s="15"/>
      <c r="B18" s="32" t="s">
        <v>28</v>
      </c>
      <c r="C18" s="16">
        <v>3548920</v>
      </c>
      <c r="D18" s="31">
        <v>3192925.87</v>
      </c>
      <c r="E18" s="45">
        <f t="shared" si="0"/>
        <v>0.899689446366782</v>
      </c>
    </row>
    <row r="19" spans="1:5" ht="24.75" customHeight="1" thickBot="1">
      <c r="A19" s="38" t="s">
        <v>5</v>
      </c>
      <c r="B19" s="39" t="s">
        <v>17</v>
      </c>
      <c r="C19" s="40"/>
      <c r="D19" s="52">
        <f>SUM(D13-D16)</f>
        <v>1099729.4399999976</v>
      </c>
      <c r="E19" s="41"/>
    </row>
    <row r="20" spans="1:5" ht="25.5" customHeight="1" thickBot="1">
      <c r="A20" s="42"/>
      <c r="B20" s="43" t="s">
        <v>36</v>
      </c>
      <c r="C20" s="55">
        <f>SUM(C13-C16)</f>
        <v>-109018</v>
      </c>
      <c r="D20" s="22"/>
      <c r="E20" s="46"/>
    </row>
    <row r="21" spans="1:5" ht="19.5" customHeight="1" thickBot="1">
      <c r="A21" s="35" t="s">
        <v>6</v>
      </c>
      <c r="B21" s="36" t="s">
        <v>3</v>
      </c>
      <c r="C21" s="56">
        <f>SUM(C22:C30)</f>
        <v>928579</v>
      </c>
      <c r="D21" s="57">
        <f>SUM(D22:D30)</f>
        <v>928580.49</v>
      </c>
      <c r="E21" s="58">
        <f t="shared" si="0"/>
        <v>1.000001604602301</v>
      </c>
    </row>
    <row r="22" spans="1:5" ht="15" customHeight="1">
      <c r="A22" s="20"/>
      <c r="B22" s="33" t="s">
        <v>18</v>
      </c>
      <c r="C22" s="21"/>
      <c r="D22" s="34"/>
      <c r="E22" s="44"/>
    </row>
    <row r="23" spans="1:5" ht="15" customHeight="1">
      <c r="A23" s="9"/>
      <c r="B23" s="24" t="s">
        <v>8</v>
      </c>
      <c r="C23" s="10"/>
      <c r="D23" s="28"/>
      <c r="E23" s="47"/>
    </row>
    <row r="24" spans="1:5" ht="37.5" customHeight="1">
      <c r="A24" s="13"/>
      <c r="B24" s="50" t="s">
        <v>16</v>
      </c>
      <c r="C24" s="14"/>
      <c r="D24" s="30"/>
      <c r="E24" s="48"/>
    </row>
    <row r="25" spans="1:5" ht="15" customHeight="1">
      <c r="A25" s="9"/>
      <c r="B25" s="24" t="s">
        <v>13</v>
      </c>
      <c r="C25" s="10"/>
      <c r="D25" s="28"/>
      <c r="E25" s="47"/>
    </row>
    <row r="26" spans="1:5" ht="15" customHeight="1">
      <c r="A26" s="9"/>
      <c r="B26" s="24" t="s">
        <v>9</v>
      </c>
      <c r="C26" s="10"/>
      <c r="D26" s="28"/>
      <c r="E26" s="47"/>
    </row>
    <row r="27" spans="1:5" ht="15" customHeight="1">
      <c r="A27" s="9"/>
      <c r="B27" s="24" t="s">
        <v>10</v>
      </c>
      <c r="C27" s="10">
        <v>429836</v>
      </c>
      <c r="D27" s="28">
        <v>429836.9</v>
      </c>
      <c r="E27" s="47">
        <f t="shared" si="0"/>
        <v>1.0000020938218297</v>
      </c>
    </row>
    <row r="28" spans="1:5" ht="15" customHeight="1">
      <c r="A28" s="9"/>
      <c r="B28" s="24" t="s">
        <v>19</v>
      </c>
      <c r="C28" s="10"/>
      <c r="D28" s="28"/>
      <c r="E28" s="47"/>
    </row>
    <row r="29" spans="1:5" ht="15" customHeight="1">
      <c r="A29" s="15"/>
      <c r="B29" s="25" t="s">
        <v>20</v>
      </c>
      <c r="C29" s="16"/>
      <c r="D29" s="31"/>
      <c r="E29" s="47"/>
    </row>
    <row r="30" spans="1:5" ht="15" customHeight="1" thickBot="1">
      <c r="A30" s="15"/>
      <c r="B30" s="25" t="s">
        <v>21</v>
      </c>
      <c r="C30" s="16">
        <v>498743</v>
      </c>
      <c r="D30" s="31">
        <v>498743.59</v>
      </c>
      <c r="E30" s="45">
        <f t="shared" si="0"/>
        <v>1.0000011829739968</v>
      </c>
    </row>
    <row r="31" spans="1:5" ht="19.5" customHeight="1" thickBot="1">
      <c r="A31" s="17" t="s">
        <v>7</v>
      </c>
      <c r="B31" s="27" t="s">
        <v>22</v>
      </c>
      <c r="C31" s="59">
        <f>SUM(C32:C38)</f>
        <v>819561</v>
      </c>
      <c r="D31" s="57">
        <f>SUM(D32:D38)</f>
        <v>819561</v>
      </c>
      <c r="E31" s="58">
        <f t="shared" si="0"/>
        <v>1</v>
      </c>
    </row>
    <row r="32" spans="1:5" ht="15" customHeight="1">
      <c r="A32" s="20"/>
      <c r="B32" s="33" t="s">
        <v>23</v>
      </c>
      <c r="C32" s="21">
        <v>819561</v>
      </c>
      <c r="D32" s="34">
        <v>819561</v>
      </c>
      <c r="E32" s="44">
        <f t="shared" si="0"/>
        <v>1</v>
      </c>
    </row>
    <row r="33" spans="1:5" ht="15" customHeight="1">
      <c r="A33" s="9"/>
      <c r="B33" s="24" t="s">
        <v>11</v>
      </c>
      <c r="C33" s="10"/>
      <c r="D33" s="28"/>
      <c r="E33" s="47"/>
    </row>
    <row r="34" spans="1:5" ht="15" customHeight="1">
      <c r="A34" s="9"/>
      <c r="B34" s="24" t="s">
        <v>24</v>
      </c>
      <c r="C34" s="10"/>
      <c r="D34" s="28"/>
      <c r="E34" s="47"/>
    </row>
    <row r="35" spans="1:5" ht="15" customHeight="1">
      <c r="A35" s="9"/>
      <c r="B35" s="24" t="s">
        <v>25</v>
      </c>
      <c r="C35" s="10"/>
      <c r="D35" s="28"/>
      <c r="E35" s="47"/>
    </row>
    <row r="36" spans="1:5" ht="15" customHeight="1">
      <c r="A36" s="9"/>
      <c r="B36" s="24" t="s">
        <v>12</v>
      </c>
      <c r="C36" s="10"/>
      <c r="D36" s="28"/>
      <c r="E36" s="47"/>
    </row>
    <row r="37" spans="1:5" ht="15" customHeight="1">
      <c r="A37" s="15"/>
      <c r="B37" s="25" t="s">
        <v>26</v>
      </c>
      <c r="C37" s="16"/>
      <c r="D37" s="31"/>
      <c r="E37" s="47"/>
    </row>
    <row r="38" spans="1:5" ht="15" customHeight="1" thickBot="1">
      <c r="A38" s="11"/>
      <c r="B38" s="26" t="s">
        <v>14</v>
      </c>
      <c r="C38" s="12"/>
      <c r="D38" s="29"/>
      <c r="E38" s="49"/>
    </row>
    <row r="39" spans="1:5" ht="12.75">
      <c r="A39" s="7"/>
      <c r="B39" s="4"/>
      <c r="C39" s="4"/>
      <c r="D39" s="4"/>
      <c r="E39" s="4"/>
    </row>
  </sheetData>
  <mergeCells count="6">
    <mergeCell ref="A6:E6"/>
    <mergeCell ref="A10:A12"/>
    <mergeCell ref="B10:B12"/>
    <mergeCell ref="C10:D10"/>
    <mergeCell ref="C11:C12"/>
    <mergeCell ref="D11:D12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2014-04-03T07:36:04Z</cp:lastPrinted>
  <dcterms:created xsi:type="dcterms:W3CDTF">2001-11-08T10:28:56Z</dcterms:created>
  <dcterms:modified xsi:type="dcterms:W3CDTF">2014-04-29T10:17:23Z</dcterms:modified>
  <cp:category/>
  <cp:version/>
  <cp:contentType/>
  <cp:contentStatus/>
</cp:coreProperties>
</file>