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<sst xmlns="http://schemas.openxmlformats.org/spreadsheetml/2006/main" count="43" uniqueCount="43">
  <si>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</si>
  <si>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</si>
  <si>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</si>
  <si>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</si>
  <si>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</si>
  <si>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</si>
  <si>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</si>
  <si>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</si>
  <si>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</si>
  <si>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</si>
  <si>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</si>
  <si>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</si>
  <si>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</si>
  <si>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</si>
  <si>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</si>
  <si>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</si>
  <si>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</si>
  <si>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</si>
  <si>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</si>
  <si>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</si>
  <si>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</si>
  <si>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</si>
  <si>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</si>
  <si>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</si>
  <si>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</si>
  <si>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publicznych w 2014 r.</t>
  </si>
  <si>
    <t>Działania edukacyjne, wychowawcze na rzecz dzieci i młodzieży realizowane w foramch pozaszkolnych.</t>
  </si>
  <si>
    <t>Podtrzymywanie i upowaszechnianie tradycji narodowych, kształtowanie postaw patriotycznych,pielęgnowanie polskości.</t>
  </si>
  <si>
    <t>Działania wpływające na rozwój świadomości ekologicznej .</t>
  </si>
  <si>
    <t xml:space="preserve">Działania wspierające walory kulturowe,wielonarodowościowe na terenie Powiatu Braniewskiego </t>
  </si>
  <si>
    <t>Działania wspierające imprezy kulturalneprezentujace różne gatunki twórczości mające szczególne znaczenie dla Powiatu Braniewskiego.</t>
  </si>
  <si>
    <t xml:space="preserve">Wspieranie imprez sportowo- rekreacyjnych popularyzujacych sport wodny 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</si>
  <si>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</si>
  <si>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</si>
  <si>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</si>
  <si>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</si>
  <si>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</si>
  <si>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</si>
  <si>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</si>
  <si>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 xml:space="preserve">Ochrona wód i ich brzegów przed zanieczyszczeniem zwalczanie kłusownictwa wodnego,zapewnienie bezpieczeństwa osobom przebywajacym w obrębie akwenów wodnych na terenie Powiatu Braniewskiego </t>
  </si>
  <si>
    <t>Zarządu  Powiatu  Braniewskiego</t>
  </si>
  <si>
    <r>
      <t xml:space="preserve">Załącznik nr 4 </t>
    </r>
    <r>
      <rPr>
        <sz val="11"/>
        <rFont val="Times New Roman"/>
        <family val="1"/>
      </rPr>
      <t xml:space="preserve">do Uchwały </t>
    </r>
  </si>
  <si>
    <t xml:space="preserve">Nr 433/14  z dnia 09.09.2014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</si>
</sst>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3" fontId="3" fillId="34" borderId="24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 wrapText="1"/>
    </xf>
    <xf numFmtId="3" fontId="3" fillId="34" borderId="27" xfId="0" applyNumberFormat="1" applyFont="1" applyFill="1" applyBorder="1" applyAlignment="1">
      <alignment horizontal="center" vertical="center"/>
    </xf>
    <xf numFmtId="3" fontId="3" fillId="34" borderId="2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left" vertical="center" wrapText="1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 wrapText="1"/>
    </xf>
    <xf numFmtId="3" fontId="3" fillId="34" borderId="40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3" fontId="4" fillId="34" borderId="39" xfId="0" applyNumberFormat="1" applyFont="1" applyFill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3" fontId="3" fillId="34" borderId="27" xfId="0" applyNumberFormat="1" applyFont="1" applyFill="1" applyBorder="1" applyAlignment="1">
      <alignment horizontal="center" vertical="center" wrapText="1"/>
    </xf>
    <xf numFmtId="3" fontId="3" fillId="34" borderId="27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9">
      <selection activeCell="D2" sqref="D2"/>
    </sheetView>
  </sheetViews>
  <sheetFormatPr defaultColWidth="9.00390625" defaultRowHeight="12.75"/>
  <cols>
    <col min="1" max="1" width="6.375" style="0" customWidth="1"/>
    <col min="2" max="2" width="6.875" style="0" customWidth="1"/>
    <col min="3" max="3" width="8.125" style="0" customWidth="1"/>
    <col min="4" max="4" width="45.25390625" style="0" customWidth="1"/>
    <col min="5" max="5" width="12.75390625" style="0" customWidth="1"/>
    <col min="6" max="6" width="12.37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41</v>
      </c>
      <c r="F1" s="5"/>
      <c r="G1" s="5"/>
    </row>
    <row r="2" spans="1:7" ht="15">
      <c r="A2" s="5"/>
      <c r="B2" s="5"/>
      <c r="C2" s="5"/>
      <c r="D2" s="6"/>
      <c r="E2" s="6" t="s">
        <v>40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42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9" t="s">
        <v>10</v>
      </c>
      <c r="B5" s="109"/>
      <c r="C5" s="109"/>
      <c r="D5" s="109"/>
      <c r="E5" s="109"/>
      <c r="F5" s="109"/>
      <c r="G5" s="109"/>
    </row>
    <row r="6" spans="1:7" ht="18" customHeight="1">
      <c r="A6" s="109" t="s">
        <v>11</v>
      </c>
      <c r="B6" s="109"/>
      <c r="C6" s="109"/>
      <c r="D6" s="109"/>
      <c r="E6" s="109"/>
      <c r="F6" s="109"/>
      <c r="G6" s="109"/>
    </row>
    <row r="7" spans="1:7" ht="17.25" customHeight="1">
      <c r="A7" s="109" t="s">
        <v>25</v>
      </c>
      <c r="B7" s="109"/>
      <c r="C7" s="109"/>
      <c r="D7" s="109"/>
      <c r="E7" s="109"/>
      <c r="F7" s="109"/>
      <c r="G7" s="109"/>
    </row>
    <row r="8" spans="1:7" ht="9" customHeight="1" thickBot="1">
      <c r="A8" s="110"/>
      <c r="B8" s="110"/>
      <c r="C8" s="110"/>
      <c r="D8" s="110"/>
      <c r="E8" s="110"/>
      <c r="F8" s="110"/>
      <c r="G8" s="110"/>
    </row>
    <row r="9" spans="1:7" s="2" customFormat="1" ht="26.25" customHeight="1">
      <c r="A9" s="119" t="s">
        <v>4</v>
      </c>
      <c r="B9" s="105" t="s">
        <v>2</v>
      </c>
      <c r="C9" s="105" t="s">
        <v>3</v>
      </c>
      <c r="D9" s="105" t="s">
        <v>5</v>
      </c>
      <c r="E9" s="113" t="s">
        <v>0</v>
      </c>
      <c r="F9" s="114"/>
      <c r="G9" s="115"/>
    </row>
    <row r="10" spans="1:7" s="2" customFormat="1" ht="26.25" customHeight="1" thickBot="1">
      <c r="A10" s="120"/>
      <c r="B10" s="106"/>
      <c r="C10" s="106"/>
      <c r="D10" s="106"/>
      <c r="E10" s="9" t="s">
        <v>6</v>
      </c>
      <c r="F10" s="9" t="s">
        <v>7</v>
      </c>
      <c r="G10" s="10" t="s">
        <v>8</v>
      </c>
    </row>
    <row r="11" spans="1:7" s="1" customFormat="1" ht="15.7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</row>
    <row r="12" spans="1:7" s="1" customFormat="1" ht="32.25" customHeight="1" thickBot="1">
      <c r="A12" s="116" t="s">
        <v>9</v>
      </c>
      <c r="B12" s="117"/>
      <c r="C12" s="117"/>
      <c r="D12" s="117"/>
      <c r="E12" s="117"/>
      <c r="F12" s="117"/>
      <c r="G12" s="118"/>
    </row>
    <row r="13" spans="1:7" s="1" customFormat="1" ht="18" customHeight="1" thickBot="1">
      <c r="A13" s="14">
        <v>630</v>
      </c>
      <c r="B13" s="15"/>
      <c r="C13" s="15"/>
      <c r="D13" s="16" t="s">
        <v>20</v>
      </c>
      <c r="E13" s="17">
        <f>SUM(E14)</f>
        <v>0</v>
      </c>
      <c r="F13" s="17">
        <f>SUM(F14)</f>
        <v>0</v>
      </c>
      <c r="G13" s="18">
        <f>SUM(G14:G14)</f>
        <v>5000</v>
      </c>
    </row>
    <row r="14" spans="1:7" s="1" customFormat="1" ht="34.5" customHeight="1" thickBot="1">
      <c r="A14" s="14"/>
      <c r="B14" s="19">
        <v>63095</v>
      </c>
      <c r="C14" s="19">
        <v>2360</v>
      </c>
      <c r="D14" s="20" t="s">
        <v>37</v>
      </c>
      <c r="E14" s="21"/>
      <c r="F14" s="21"/>
      <c r="G14" s="22">
        <v>5000</v>
      </c>
    </row>
    <row r="15" spans="1:7" s="1" customFormat="1" ht="27.75" customHeight="1" thickBot="1">
      <c r="A15" s="23">
        <v>750</v>
      </c>
      <c r="B15" s="15"/>
      <c r="C15" s="15"/>
      <c r="D15" s="24" t="s">
        <v>13</v>
      </c>
      <c r="E15" s="17">
        <f>SUM(E16)</f>
        <v>0</v>
      </c>
      <c r="F15" s="17">
        <f>SUM(F16)</f>
        <v>0</v>
      </c>
      <c r="G15" s="18">
        <f>SUM(G16)</f>
        <v>21600</v>
      </c>
    </row>
    <row r="16" spans="1:7" s="1" customFormat="1" ht="68.25" customHeight="1" thickBot="1">
      <c r="A16" s="25"/>
      <c r="B16" s="26">
        <v>75095</v>
      </c>
      <c r="C16" s="26">
        <v>2360</v>
      </c>
      <c r="D16" s="27" t="s">
        <v>38</v>
      </c>
      <c r="E16" s="28"/>
      <c r="F16" s="28"/>
      <c r="G16" s="29">
        <v>21600</v>
      </c>
    </row>
    <row r="17" spans="1:7" s="1" customFormat="1" ht="25.5" customHeight="1" thickBot="1">
      <c r="A17" s="23">
        <v>801</v>
      </c>
      <c r="B17" s="15"/>
      <c r="C17" s="15"/>
      <c r="D17" s="30" t="s">
        <v>14</v>
      </c>
      <c r="E17" s="17">
        <f>SUM(E18:E20)</f>
        <v>0</v>
      </c>
      <c r="F17" s="17">
        <f>SUM(F18:F20)</f>
        <v>102000</v>
      </c>
      <c r="G17" s="18">
        <f>SUM(G18:G20)</f>
        <v>4000</v>
      </c>
    </row>
    <row r="18" spans="1:7" s="1" customFormat="1" ht="33" customHeight="1">
      <c r="A18" s="31"/>
      <c r="B18" s="32">
        <v>80120</v>
      </c>
      <c r="C18" s="32">
        <v>2540</v>
      </c>
      <c r="D18" s="33" t="s">
        <v>33</v>
      </c>
      <c r="E18" s="34"/>
      <c r="F18" s="34">
        <v>102000</v>
      </c>
      <c r="G18" s="35"/>
    </row>
    <row r="19" spans="1:7" s="1" customFormat="1" ht="57.75" customHeight="1">
      <c r="A19" s="36"/>
      <c r="B19" s="37">
        <v>80195</v>
      </c>
      <c r="C19" s="37">
        <v>2360</v>
      </c>
      <c r="D19" s="38" t="s">
        <v>26</v>
      </c>
      <c r="E19" s="39"/>
      <c r="F19" s="39"/>
      <c r="G19" s="40">
        <v>2000</v>
      </c>
    </row>
    <row r="20" spans="1:7" s="1" customFormat="1" ht="48.75" customHeight="1" thickBot="1">
      <c r="A20" s="41"/>
      <c r="B20" s="37">
        <v>80195</v>
      </c>
      <c r="C20" s="37">
        <v>2360</v>
      </c>
      <c r="D20" s="42" t="s">
        <v>27</v>
      </c>
      <c r="E20" s="43"/>
      <c r="F20" s="43"/>
      <c r="G20" s="44">
        <v>2000</v>
      </c>
    </row>
    <row r="21" spans="1:7" s="1" customFormat="1" ht="21.75" customHeight="1" thickBot="1">
      <c r="A21" s="45">
        <v>852</v>
      </c>
      <c r="B21" s="46"/>
      <c r="C21" s="46"/>
      <c r="D21" s="47" t="s">
        <v>15</v>
      </c>
      <c r="E21" s="48">
        <f>SUM(E22:E26)</f>
        <v>0</v>
      </c>
      <c r="F21" s="48">
        <f>SUM(F22:F26)</f>
        <v>0</v>
      </c>
      <c r="G21" s="49">
        <f>SUM(G22:G26)</f>
        <v>1219103</v>
      </c>
    </row>
    <row r="22" spans="1:7" s="1" customFormat="1" ht="54" customHeight="1">
      <c r="A22" s="50"/>
      <c r="B22" s="51">
        <v>85201</v>
      </c>
      <c r="C22" s="51">
        <v>2360</v>
      </c>
      <c r="D22" s="52" t="s">
        <v>35</v>
      </c>
      <c r="E22" s="53"/>
      <c r="F22" s="53"/>
      <c r="G22" s="54">
        <v>346097</v>
      </c>
    </row>
    <row r="23" spans="1:7" s="1" customFormat="1" ht="54" customHeight="1">
      <c r="A23" s="55"/>
      <c r="B23" s="56">
        <v>85201</v>
      </c>
      <c r="C23" s="56">
        <v>2360</v>
      </c>
      <c r="D23" s="57" t="s">
        <v>36</v>
      </c>
      <c r="E23" s="58"/>
      <c r="F23" s="58"/>
      <c r="G23" s="59">
        <v>318783</v>
      </c>
    </row>
    <row r="24" spans="1:7" s="1" customFormat="1" ht="51.75" customHeight="1">
      <c r="A24" s="55"/>
      <c r="B24" s="60">
        <v>85201</v>
      </c>
      <c r="C24" s="60">
        <v>2830</v>
      </c>
      <c r="D24" s="61" t="s">
        <v>34</v>
      </c>
      <c r="E24" s="62"/>
      <c r="F24" s="62"/>
      <c r="G24" s="63">
        <v>176823</v>
      </c>
    </row>
    <row r="25" spans="1:7" s="1" customFormat="1" ht="30.75" customHeight="1">
      <c r="A25" s="36"/>
      <c r="B25" s="64">
        <v>85203</v>
      </c>
      <c r="C25" s="64">
        <v>2830</v>
      </c>
      <c r="D25" s="65" t="s">
        <v>24</v>
      </c>
      <c r="E25" s="66"/>
      <c r="F25" s="66"/>
      <c r="G25" s="67">
        <v>365400</v>
      </c>
    </row>
    <row r="26" spans="1:7" s="1" customFormat="1" ht="21.75" customHeight="1" thickBot="1">
      <c r="A26" s="68"/>
      <c r="B26" s="69">
        <v>85220</v>
      </c>
      <c r="C26" s="69">
        <v>2360</v>
      </c>
      <c r="D26" s="70" t="s">
        <v>16</v>
      </c>
      <c r="E26" s="71"/>
      <c r="F26" s="72"/>
      <c r="G26" s="73">
        <v>12000</v>
      </c>
    </row>
    <row r="27" spans="1:7" s="1" customFormat="1" ht="30.75" customHeight="1" thickBot="1">
      <c r="A27" s="23">
        <v>853</v>
      </c>
      <c r="B27" s="15"/>
      <c r="C27" s="15"/>
      <c r="D27" s="24" t="s">
        <v>19</v>
      </c>
      <c r="E27" s="17">
        <f>SUM(E28)</f>
        <v>0</v>
      </c>
      <c r="F27" s="17">
        <f>SUM(F28)</f>
        <v>0</v>
      </c>
      <c r="G27" s="18">
        <f>SUM(G28:G28)</f>
        <v>49320</v>
      </c>
    </row>
    <row r="28" spans="1:7" s="1" customFormat="1" ht="29.25" customHeight="1" thickBot="1">
      <c r="A28" s="31"/>
      <c r="B28" s="26">
        <v>85311</v>
      </c>
      <c r="C28" s="26">
        <v>2830</v>
      </c>
      <c r="D28" s="27" t="s">
        <v>12</v>
      </c>
      <c r="E28" s="28"/>
      <c r="F28" s="28"/>
      <c r="G28" s="29">
        <v>49320</v>
      </c>
    </row>
    <row r="29" spans="1:7" s="1" customFormat="1" ht="29.25" customHeight="1" thickBot="1">
      <c r="A29" s="74">
        <v>854</v>
      </c>
      <c r="B29" s="15"/>
      <c r="C29" s="15"/>
      <c r="D29" s="24" t="s">
        <v>22</v>
      </c>
      <c r="E29" s="17">
        <f>SUM(E30)</f>
        <v>0</v>
      </c>
      <c r="F29" s="17">
        <f>SUM(F30)</f>
        <v>55000</v>
      </c>
      <c r="G29" s="18">
        <f>SUM(G30)</f>
        <v>0</v>
      </c>
    </row>
    <row r="30" spans="1:7" s="1" customFormat="1" ht="29.25" customHeight="1" thickBot="1">
      <c r="A30" s="75"/>
      <c r="B30" s="76">
        <v>85417</v>
      </c>
      <c r="C30" s="76">
        <v>2540</v>
      </c>
      <c r="D30" s="27" t="s">
        <v>23</v>
      </c>
      <c r="E30" s="28"/>
      <c r="F30" s="28">
        <v>55000</v>
      </c>
      <c r="G30" s="29"/>
    </row>
    <row r="31" spans="1:7" s="1" customFormat="1" ht="29.25" customHeight="1" thickBot="1">
      <c r="A31" s="74">
        <v>900</v>
      </c>
      <c r="B31" s="15"/>
      <c r="C31" s="15"/>
      <c r="D31" s="24" t="s">
        <v>18</v>
      </c>
      <c r="E31" s="17">
        <f>SUM(E32)</f>
        <v>0</v>
      </c>
      <c r="F31" s="17">
        <f>SUM(F32)</f>
        <v>0</v>
      </c>
      <c r="G31" s="18">
        <f>SUM(G32+G33)</f>
        <v>6590</v>
      </c>
    </row>
    <row r="32" spans="1:7" s="1" customFormat="1" ht="40.5" customHeight="1">
      <c r="A32" s="107"/>
      <c r="B32" s="26">
        <v>90019</v>
      </c>
      <c r="C32" s="26">
        <v>2360</v>
      </c>
      <c r="D32" s="27" t="s">
        <v>28</v>
      </c>
      <c r="E32" s="28"/>
      <c r="F32" s="28"/>
      <c r="G32" s="29">
        <v>3000</v>
      </c>
    </row>
    <row r="33" spans="1:7" s="1" customFormat="1" ht="81" customHeight="1" thickBot="1">
      <c r="A33" s="108"/>
      <c r="B33" s="77">
        <v>90019</v>
      </c>
      <c r="C33" s="77">
        <v>2360</v>
      </c>
      <c r="D33" s="78" t="s">
        <v>39</v>
      </c>
      <c r="E33" s="79"/>
      <c r="F33" s="79"/>
      <c r="G33" s="79">
        <v>3590</v>
      </c>
    </row>
    <row r="34" spans="1:7" ht="32.25" customHeight="1" thickBot="1">
      <c r="A34" s="23">
        <v>921</v>
      </c>
      <c r="B34" s="80"/>
      <c r="C34" s="80"/>
      <c r="D34" s="81" t="s">
        <v>17</v>
      </c>
      <c r="E34" s="82">
        <f>SUM(E35:E36)</f>
        <v>0</v>
      </c>
      <c r="F34" s="82">
        <f>SUM(F35:F36)</f>
        <v>0</v>
      </c>
      <c r="G34" s="83">
        <f>SUM(G35:G36)</f>
        <v>36900</v>
      </c>
    </row>
    <row r="35" spans="1:7" ht="49.5" customHeight="1">
      <c r="A35" s="84"/>
      <c r="B35" s="85">
        <v>92195</v>
      </c>
      <c r="C35" s="85">
        <v>2360</v>
      </c>
      <c r="D35" s="86" t="s">
        <v>29</v>
      </c>
      <c r="E35" s="87"/>
      <c r="F35" s="88"/>
      <c r="G35" s="89">
        <v>7000</v>
      </c>
    </row>
    <row r="36" spans="1:7" ht="66.75" customHeight="1" thickBot="1">
      <c r="A36" s="14"/>
      <c r="B36" s="90">
        <v>92195</v>
      </c>
      <c r="C36" s="90">
        <v>2360</v>
      </c>
      <c r="D36" s="91" t="s">
        <v>30</v>
      </c>
      <c r="E36" s="92"/>
      <c r="F36" s="93"/>
      <c r="G36" s="94">
        <v>29900</v>
      </c>
    </row>
    <row r="37" spans="1:7" ht="24.75" customHeight="1" thickBot="1">
      <c r="A37" s="23">
        <v>926</v>
      </c>
      <c r="B37" s="95"/>
      <c r="C37" s="95"/>
      <c r="D37" s="96" t="s">
        <v>21</v>
      </c>
      <c r="E37" s="97">
        <f>SUM(E38:E39)</f>
        <v>0</v>
      </c>
      <c r="F37" s="97">
        <f>SUM(F38:F39)</f>
        <v>0</v>
      </c>
      <c r="G37" s="98">
        <f>SUM(G38:G39)</f>
        <v>9000</v>
      </c>
    </row>
    <row r="38" spans="1:7" ht="42" customHeight="1">
      <c r="A38" s="41"/>
      <c r="B38" s="85">
        <v>92695</v>
      </c>
      <c r="C38" s="85">
        <v>2360</v>
      </c>
      <c r="D38" s="99" t="s">
        <v>32</v>
      </c>
      <c r="E38" s="87"/>
      <c r="F38" s="88"/>
      <c r="G38" s="35">
        <v>5000</v>
      </c>
    </row>
    <row r="39" spans="1:7" ht="35.25" customHeight="1" thickBot="1">
      <c r="A39" s="14"/>
      <c r="B39" s="90">
        <v>92695</v>
      </c>
      <c r="C39" s="90">
        <v>2360</v>
      </c>
      <c r="D39" s="100" t="s">
        <v>31</v>
      </c>
      <c r="E39" s="92"/>
      <c r="F39" s="93"/>
      <c r="G39" s="44">
        <v>4000</v>
      </c>
    </row>
    <row r="40" spans="1:7" ht="24" customHeight="1" thickBot="1">
      <c r="A40" s="101"/>
      <c r="B40" s="102"/>
      <c r="C40" s="111" t="s">
        <v>1</v>
      </c>
      <c r="D40" s="112"/>
      <c r="E40" s="103">
        <f>SUM(E13+E15+E17+E21+E27+E29+E31+E34+E37)</f>
        <v>0</v>
      </c>
      <c r="F40" s="103">
        <f>SUM(F13+F15+F17+F21+F27+F29+F31+F34+F37)</f>
        <v>157000</v>
      </c>
      <c r="G40" s="104">
        <f>SUM(G13+G15+G17+G21+G27+G29+G31+G34+G37)</f>
        <v>1351513</v>
      </c>
    </row>
    <row r="41" spans="3:5" ht="12.75">
      <c r="C41" s="3"/>
      <c r="D41" s="3"/>
      <c r="E41" s="3"/>
    </row>
  </sheetData>
  <sheetProtection/>
  <mergeCells count="12">
    <mergeCell ref="C40:D40"/>
    <mergeCell ref="D9:D10"/>
    <mergeCell ref="E9:G9"/>
    <mergeCell ref="A12:G12"/>
    <mergeCell ref="A9:A10"/>
    <mergeCell ref="B9:B10"/>
    <mergeCell ref="C9:C10"/>
    <mergeCell ref="A32:A33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2" fitToWidth="1" horizontalDpi="600" verticalDpi="600" orientation="portrait" paperSize="9" scale="85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2014-09-09T12:36:16Z</cp:lastPrinted>
  <dcterms:created xsi:type="dcterms:W3CDTF">2001-11-08T10:28:56Z</dcterms:created>
  <dcterms:modified xsi:type="dcterms:W3CDTF">2014-09-11T08:19:35Z</dcterms:modified>
  <cp:category/>
  <cp:version/>
  <cp:contentType/>
  <cp:contentStatus/>
</cp:coreProperties>
</file>