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nr 3" sheetId="1" r:id="rId1"/>
  </sheets>
  <definedNames>
    <definedName name="_xlnm.Print_Area" localSheetId="0">'nr 3'!$A$1:$E$38</definedName>
  </definedNames>
  <calcPr fullCalcOnLoad="1"/>
</workbook>
</file>

<file path=xl/sharedStrings.xml><?xml version="1.0" encoding="utf-8"?>
<sst xmlns="http://schemas.openxmlformats.org/spreadsheetml/2006/main" count="41" uniqueCount="41">
  <si>
    <t>L.p.</t>
  </si>
  <si>
    <t>Treść</t>
  </si>
  <si>
    <t>Kwota</t>
  </si>
  <si>
    <t>Przychody ogółem:</t>
  </si>
  <si>
    <t>2.</t>
  </si>
  <si>
    <t>3.</t>
  </si>
  <si>
    <t>4.</t>
  </si>
  <si>
    <t>5.</t>
  </si>
  <si>
    <t>Pożyczki</t>
  </si>
  <si>
    <t>Prywatyzacja majątku j.s.t</t>
  </si>
  <si>
    <t>Nadwyżka budżetu z lat ubiegłych</t>
  </si>
  <si>
    <t>Spłaty pożyczek</t>
  </si>
  <si>
    <t>Wykup papierów wartościowych</t>
  </si>
  <si>
    <t>Spłaty pożyczek udzielonych</t>
  </si>
  <si>
    <t>Rozchody z tytułu innych rozliczeń</t>
  </si>
  <si>
    <t>( w zł. )</t>
  </si>
  <si>
    <t>Pożyczki na finansowanie zadań realizowanych z udziałem środków pochodzących z budżetu UE</t>
  </si>
  <si>
    <t>Nadwyżka(1-2)</t>
  </si>
  <si>
    <t xml:space="preserve">Kredyty </t>
  </si>
  <si>
    <t>Obligacje skarbowe</t>
  </si>
  <si>
    <t>Inne papiery wartościowe</t>
  </si>
  <si>
    <t>Inne źródła (wolne środki)</t>
  </si>
  <si>
    <t>Rozchody ogółem :</t>
  </si>
  <si>
    <t>Spłata kredytów</t>
  </si>
  <si>
    <t xml:space="preserve">Udzielone pożyczki </t>
  </si>
  <si>
    <t>Lokaty</t>
  </si>
  <si>
    <t>Wykup obligacji</t>
  </si>
  <si>
    <t xml:space="preserve">wydatki bieżące </t>
  </si>
  <si>
    <t>wydatki majatkowe</t>
  </si>
  <si>
    <t>Wydatki, w tym:</t>
  </si>
  <si>
    <r>
      <t xml:space="preserve">Załącznik nr 1 </t>
    </r>
    <r>
      <rPr>
        <sz val="10"/>
        <rFont val="Tahoma"/>
        <family val="2"/>
      </rPr>
      <t>do  Uchwały Zarządu</t>
    </r>
  </si>
  <si>
    <t xml:space="preserve"> Powiatu Braniewskiego </t>
  </si>
  <si>
    <t>Dochody, w tym:</t>
  </si>
  <si>
    <t>dochody bieżące</t>
  </si>
  <si>
    <t>dochody majatkowe</t>
  </si>
  <si>
    <t xml:space="preserve">% wykonania </t>
  </si>
  <si>
    <t>Deficyt(2-1)</t>
  </si>
  <si>
    <t xml:space="preserve">Informacja o wykonaniu budżetu Powiatu Braniewskiego  za 2014 rok </t>
  </si>
  <si>
    <t>planowane  wykonanie za rok  2014</t>
  </si>
  <si>
    <t>Wykonanie na dzień 31.12.2014</t>
  </si>
  <si>
    <t xml:space="preserve">Nr  72/15 z dnia 07.05.2015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</si>
</sst>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1">
    <font>
      <sz val="10"/>
      <name val="Arial CE"/>
      <family val="0"/>
    </font>
    <font>
      <b/>
      <sz val="10"/>
      <name val="Arial CE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34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9" fontId="4" fillId="34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33" borderId="20" xfId="0" applyFont="1" applyFill="1" applyBorder="1" applyAlignment="1">
      <alignment horizontal="left"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1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" fontId="2" fillId="0" borderId="25" xfId="0" applyNumberFormat="1" applyFont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/>
    </xf>
    <xf numFmtId="164" fontId="2" fillId="0" borderId="29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33" xfId="0" applyNumberFormat="1" applyFont="1" applyBorder="1" applyAlignment="1">
      <alignment vertical="center"/>
    </xf>
    <xf numFmtId="164" fontId="2" fillId="0" borderId="34" xfId="0" applyNumberFormat="1" applyFont="1" applyBorder="1" applyAlignment="1">
      <alignment/>
    </xf>
    <xf numFmtId="49" fontId="6" fillId="0" borderId="17" xfId="0" applyNumberFormat="1" applyFont="1" applyBorder="1" applyAlignment="1">
      <alignment vertical="center" wrapText="1"/>
    </xf>
    <xf numFmtId="4" fontId="4" fillId="0" borderId="28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4" fontId="4" fillId="33" borderId="28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33" borderId="35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vertical="center"/>
    </xf>
    <xf numFmtId="4" fontId="4" fillId="33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49" fontId="4" fillId="34" borderId="38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5.125" style="2" customWidth="1"/>
    <col min="2" max="2" width="34.375" style="3" customWidth="1"/>
    <col min="3" max="3" width="17.875" style="3" customWidth="1"/>
    <col min="4" max="4" width="17.625" style="3" customWidth="1"/>
    <col min="5" max="5" width="11.125" style="3" customWidth="1"/>
    <col min="6" max="16384" width="9.125" style="3" customWidth="1"/>
  </cols>
  <sheetData>
    <row r="1" spans="1:5" ht="12.75">
      <c r="A1" s="7"/>
      <c r="B1" s="4"/>
      <c r="C1" s="14" t="s">
        <v>30</v>
      </c>
      <c r="D1" s="4"/>
      <c r="E1" s="4"/>
    </row>
    <row r="2" spans="1:5" ht="12.75">
      <c r="A2" s="7"/>
      <c r="B2" s="4"/>
      <c r="C2" s="5" t="s">
        <v>31</v>
      </c>
      <c r="D2" s="4"/>
      <c r="E2" s="4"/>
    </row>
    <row r="3" spans="1:5" ht="12.75">
      <c r="A3" s="7"/>
      <c r="B3" s="4"/>
      <c r="C3" s="5" t="s">
        <v>40</v>
      </c>
      <c r="D3" s="4"/>
      <c r="E3" s="4"/>
    </row>
    <row r="4" spans="1:5" ht="12.75">
      <c r="A4" s="7"/>
      <c r="B4" s="4"/>
      <c r="C4" s="5"/>
      <c r="D4" s="4"/>
      <c r="E4" s="4"/>
    </row>
    <row r="5" spans="1:5" ht="12.75">
      <c r="A5" s="7"/>
      <c r="B5" s="4"/>
      <c r="C5" s="4"/>
      <c r="D5" s="4"/>
      <c r="E5" s="4"/>
    </row>
    <row r="6" spans="1:5" ht="20.25" customHeight="1">
      <c r="A6" s="60" t="s">
        <v>37</v>
      </c>
      <c r="B6" s="60"/>
      <c r="C6" s="60"/>
      <c r="D6" s="60"/>
      <c r="E6" s="61"/>
    </row>
    <row r="7" spans="1:5" ht="14.25">
      <c r="A7" s="8"/>
      <c r="B7" s="8"/>
      <c r="C7" s="8"/>
      <c r="D7" s="8"/>
      <c r="E7" s="8"/>
    </row>
    <row r="8" spans="1:5" ht="12.75" customHeight="1" thickBot="1">
      <c r="A8" s="7"/>
      <c r="B8" s="4"/>
      <c r="C8" s="4"/>
      <c r="D8" s="4"/>
      <c r="E8" s="4"/>
    </row>
    <row r="9" spans="1:5" ht="13.5" hidden="1" thickBot="1">
      <c r="A9" s="7"/>
      <c r="B9" s="4"/>
      <c r="C9" s="4"/>
      <c r="D9" s="6" t="s">
        <v>15</v>
      </c>
      <c r="E9" s="6"/>
    </row>
    <row r="10" spans="1:5" s="1" customFormat="1" ht="13.5" thickBot="1">
      <c r="A10" s="62" t="s">
        <v>0</v>
      </c>
      <c r="B10" s="64" t="s">
        <v>1</v>
      </c>
      <c r="C10" s="66" t="s">
        <v>2</v>
      </c>
      <c r="D10" s="67"/>
      <c r="E10" s="15"/>
    </row>
    <row r="11" spans="1:5" s="1" customFormat="1" ht="12.75">
      <c r="A11" s="63"/>
      <c r="B11" s="65"/>
      <c r="C11" s="68" t="s">
        <v>38</v>
      </c>
      <c r="D11" s="70" t="s">
        <v>39</v>
      </c>
      <c r="E11" s="18"/>
    </row>
    <row r="12" spans="1:5" s="1" customFormat="1" ht="28.5" customHeight="1" thickBot="1">
      <c r="A12" s="63"/>
      <c r="B12" s="65"/>
      <c r="C12" s="69"/>
      <c r="D12" s="71"/>
      <c r="E12" s="18" t="s">
        <v>35</v>
      </c>
    </row>
    <row r="13" spans="1:5" ht="24" customHeight="1" thickBot="1">
      <c r="A13" s="33">
        <v>1</v>
      </c>
      <c r="B13" s="34" t="s">
        <v>32</v>
      </c>
      <c r="C13" s="50">
        <v>50801901.97</v>
      </c>
      <c r="D13" s="45">
        <v>47038024.62</v>
      </c>
      <c r="E13" s="46">
        <f>SUM(D13/C13)</f>
        <v>0.9259107001107423</v>
      </c>
    </row>
    <row r="14" spans="1:5" ht="24" customHeight="1">
      <c r="A14" s="16"/>
      <c r="B14" s="32" t="s">
        <v>33</v>
      </c>
      <c r="C14" s="51">
        <v>45463157.97</v>
      </c>
      <c r="D14" s="29">
        <v>45388572.77</v>
      </c>
      <c r="E14" s="38">
        <f aca="true" t="shared" si="0" ref="E14:E32">SUM(D14/C14)</f>
        <v>0.9983594364463372</v>
      </c>
    </row>
    <row r="15" spans="1:5" ht="24" customHeight="1" thickBot="1">
      <c r="A15" s="12"/>
      <c r="B15" s="27" t="s">
        <v>34</v>
      </c>
      <c r="C15" s="52">
        <v>5338744</v>
      </c>
      <c r="D15" s="26">
        <v>1649451.85</v>
      </c>
      <c r="E15" s="39">
        <f t="shared" si="0"/>
        <v>0.3089587831894543</v>
      </c>
    </row>
    <row r="16" spans="1:5" ht="23.25" customHeight="1" thickBot="1">
      <c r="A16" s="33" t="s">
        <v>4</v>
      </c>
      <c r="B16" s="34" t="s">
        <v>29</v>
      </c>
      <c r="C16" s="50">
        <v>51050649.97</v>
      </c>
      <c r="D16" s="45">
        <v>45460612.86</v>
      </c>
      <c r="E16" s="47">
        <f t="shared" si="0"/>
        <v>0.8905001775044001</v>
      </c>
    </row>
    <row r="17" spans="1:5" ht="23.25" customHeight="1">
      <c r="A17" s="16"/>
      <c r="B17" s="32" t="s">
        <v>27</v>
      </c>
      <c r="C17" s="51">
        <v>44258346.97</v>
      </c>
      <c r="D17" s="29">
        <v>42945403.52</v>
      </c>
      <c r="E17" s="38">
        <f t="shared" si="0"/>
        <v>0.9703345574363643</v>
      </c>
    </row>
    <row r="18" spans="1:5" ht="23.25" customHeight="1" thickBot="1">
      <c r="A18" s="12"/>
      <c r="B18" s="27" t="s">
        <v>28</v>
      </c>
      <c r="C18" s="52">
        <v>6792303</v>
      </c>
      <c r="D18" s="26">
        <v>2515209.34</v>
      </c>
      <c r="E18" s="39">
        <f t="shared" si="0"/>
        <v>0.37030287665317635</v>
      </c>
    </row>
    <row r="19" spans="1:5" ht="24.75" customHeight="1" thickBot="1">
      <c r="A19" s="33" t="s">
        <v>5</v>
      </c>
      <c r="B19" s="34" t="s">
        <v>17</v>
      </c>
      <c r="C19" s="53"/>
      <c r="D19" s="45">
        <f>SUM(D13-D16)</f>
        <v>1577411.759999998</v>
      </c>
      <c r="E19" s="35"/>
    </row>
    <row r="20" spans="1:5" ht="25.5" customHeight="1" thickBot="1">
      <c r="A20" s="36"/>
      <c r="B20" s="37" t="s">
        <v>36</v>
      </c>
      <c r="C20" s="54">
        <f>SUM(C13-C16)</f>
        <v>-248748</v>
      </c>
      <c r="D20" s="17"/>
      <c r="E20" s="40"/>
    </row>
    <row r="21" spans="1:5" ht="19.5" customHeight="1" thickBot="1">
      <c r="A21" s="30" t="s">
        <v>6</v>
      </c>
      <c r="B21" s="31" t="s">
        <v>3</v>
      </c>
      <c r="C21" s="55">
        <f>SUM(C22:C30)</f>
        <v>1208748</v>
      </c>
      <c r="D21" s="48">
        <f>SUM(D22:D30)</f>
        <v>1208748.93</v>
      </c>
      <c r="E21" s="49">
        <f t="shared" si="0"/>
        <v>1.0000007693911386</v>
      </c>
    </row>
    <row r="22" spans="1:5" ht="15" customHeight="1">
      <c r="A22" s="16"/>
      <c r="B22" s="28" t="s">
        <v>18</v>
      </c>
      <c r="C22" s="51"/>
      <c r="D22" s="29"/>
      <c r="E22" s="38"/>
    </row>
    <row r="23" spans="1:5" ht="15" customHeight="1">
      <c r="A23" s="9"/>
      <c r="B23" s="19" t="s">
        <v>8</v>
      </c>
      <c r="C23" s="56"/>
      <c r="D23" s="23"/>
      <c r="E23" s="41"/>
    </row>
    <row r="24" spans="1:5" ht="37.5" customHeight="1">
      <c r="A24" s="11"/>
      <c r="B24" s="44" t="s">
        <v>16</v>
      </c>
      <c r="C24" s="57"/>
      <c r="D24" s="25"/>
      <c r="E24" s="42"/>
    </row>
    <row r="25" spans="1:5" ht="15" customHeight="1">
      <c r="A25" s="9"/>
      <c r="B25" s="19" t="s">
        <v>13</v>
      </c>
      <c r="C25" s="56"/>
      <c r="D25" s="23"/>
      <c r="E25" s="41"/>
    </row>
    <row r="26" spans="1:5" ht="15" customHeight="1">
      <c r="A26" s="9"/>
      <c r="B26" s="19" t="s">
        <v>9</v>
      </c>
      <c r="C26" s="56"/>
      <c r="D26" s="23"/>
      <c r="E26" s="41"/>
    </row>
    <row r="27" spans="1:5" ht="15" customHeight="1">
      <c r="A27" s="9"/>
      <c r="B27" s="19" t="s">
        <v>10</v>
      </c>
      <c r="C27" s="56">
        <v>1208748</v>
      </c>
      <c r="D27" s="23">
        <v>1208748.93</v>
      </c>
      <c r="E27" s="41">
        <f t="shared" si="0"/>
        <v>1.0000007693911386</v>
      </c>
    </row>
    <row r="28" spans="1:5" ht="15" customHeight="1">
      <c r="A28" s="9"/>
      <c r="B28" s="19" t="s">
        <v>19</v>
      </c>
      <c r="C28" s="56"/>
      <c r="D28" s="23"/>
      <c r="E28" s="41"/>
    </row>
    <row r="29" spans="1:5" ht="15" customHeight="1">
      <c r="A29" s="12"/>
      <c r="B29" s="20" t="s">
        <v>20</v>
      </c>
      <c r="C29" s="52"/>
      <c r="D29" s="26"/>
      <c r="E29" s="41"/>
    </row>
    <row r="30" spans="1:5" ht="15" customHeight="1" thickBot="1">
      <c r="A30" s="12"/>
      <c r="B30" s="20" t="s">
        <v>21</v>
      </c>
      <c r="C30" s="52"/>
      <c r="D30" s="26"/>
      <c r="E30" s="39"/>
    </row>
    <row r="31" spans="1:5" ht="19.5" customHeight="1" thickBot="1">
      <c r="A31" s="13" t="s">
        <v>7</v>
      </c>
      <c r="B31" s="22" t="s">
        <v>22</v>
      </c>
      <c r="C31" s="58">
        <f>SUM(C32:C38)</f>
        <v>960000</v>
      </c>
      <c r="D31" s="48">
        <f>SUM(D32:D38)</f>
        <v>960000</v>
      </c>
      <c r="E31" s="49">
        <f t="shared" si="0"/>
        <v>1</v>
      </c>
    </row>
    <row r="32" spans="1:5" ht="15" customHeight="1">
      <c r="A32" s="16"/>
      <c r="B32" s="28" t="s">
        <v>23</v>
      </c>
      <c r="C32" s="51">
        <v>960000</v>
      </c>
      <c r="D32" s="29">
        <v>960000</v>
      </c>
      <c r="E32" s="38">
        <f t="shared" si="0"/>
        <v>1</v>
      </c>
    </row>
    <row r="33" spans="1:5" ht="15" customHeight="1">
      <c r="A33" s="9"/>
      <c r="B33" s="19" t="s">
        <v>11</v>
      </c>
      <c r="C33" s="56"/>
      <c r="D33" s="23"/>
      <c r="E33" s="41"/>
    </row>
    <row r="34" spans="1:5" ht="15" customHeight="1">
      <c r="A34" s="9"/>
      <c r="B34" s="19" t="s">
        <v>24</v>
      </c>
      <c r="C34" s="56"/>
      <c r="D34" s="23"/>
      <c r="E34" s="41"/>
    </row>
    <row r="35" spans="1:5" ht="15" customHeight="1">
      <c r="A35" s="9"/>
      <c r="B35" s="19" t="s">
        <v>25</v>
      </c>
      <c r="C35" s="56"/>
      <c r="D35" s="23"/>
      <c r="E35" s="41"/>
    </row>
    <row r="36" spans="1:5" ht="15" customHeight="1">
      <c r="A36" s="9"/>
      <c r="B36" s="19" t="s">
        <v>12</v>
      </c>
      <c r="C36" s="56"/>
      <c r="D36" s="23"/>
      <c r="E36" s="41"/>
    </row>
    <row r="37" spans="1:5" ht="15" customHeight="1">
      <c r="A37" s="12"/>
      <c r="B37" s="20" t="s">
        <v>26</v>
      </c>
      <c r="C37" s="52"/>
      <c r="D37" s="26"/>
      <c r="E37" s="41"/>
    </row>
    <row r="38" spans="1:5" ht="15" customHeight="1" thickBot="1">
      <c r="A38" s="10"/>
      <c r="B38" s="21" t="s">
        <v>14</v>
      </c>
      <c r="C38" s="59"/>
      <c r="D38" s="24"/>
      <c r="E38" s="43"/>
    </row>
    <row r="39" spans="1:5" ht="12.75">
      <c r="A39" s="7"/>
      <c r="B39" s="4"/>
      <c r="C39" s="4"/>
      <c r="D39" s="4"/>
      <c r="E39" s="4"/>
    </row>
  </sheetData>
  <sheetProtection/>
  <mergeCells count="6">
    <mergeCell ref="A6:E6"/>
    <mergeCell ref="A10:A12"/>
    <mergeCell ref="B10:B12"/>
    <mergeCell ref="C10:D10"/>
    <mergeCell ref="C11:C12"/>
    <mergeCell ref="D11:D12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Your User Name</cp:lastModifiedBy>
  <cp:lastPrinted>2014-04-03T07:36:04Z</cp:lastPrinted>
  <dcterms:created xsi:type="dcterms:W3CDTF">2001-11-08T10:28:56Z</dcterms:created>
  <dcterms:modified xsi:type="dcterms:W3CDTF">2015-05-07T11:00:11Z</dcterms:modified>
  <cp:category/>
  <cp:version/>
  <cp:contentType/>
  <cp:contentStatus/>
</cp:coreProperties>
</file>