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'10'!$A$1:$G$40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<sst xmlns="http://schemas.openxmlformats.org/spreadsheetml/2006/main" count="42" uniqueCount="41">
  <si>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</si>
  <si>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</si>
  <si>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</si>
  <si>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</si>
  <si>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</si>
  <si>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</si>
  <si>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</si>
  <si>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</si>
  <si>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</si>
  <si>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</si>
  <si>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</si>
  <si>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</si>
  <si>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</si>
  <si>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oświaty i wychowania :</t>
  </si>
  <si>
    <t>Zadania w zakresie pomocy społecznej:</t>
  </si>
  <si>
    <t>Zadania w zakresie kultury i ochrony dziedzictwa narodowego :</t>
  </si>
  <si>
    <t>Zadania w zakresie rehabilitacji zawodowej                 i społecznej osób niepełnosprawnych: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</si>
  <si>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</si>
  <si>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</si>
  <si>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</si>
  <si>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</si>
  <si>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Upowszechnianie kultury fizycznej poprzez organizację imprez sportowo- rekreacyjnych ze szczególnym uwzględnieniem aktywności dzieci i młodzieży .        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</si>
  <si>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</si>
  <si>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</si>
  <si>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>Zadania w zakresie promocji i ochrony zdrowia :</t>
  </si>
  <si>
    <t>Wspieranie przedsięwzięć popularyzujących turystykę i krajoznawstwo w Powiecie Braniewskim.</t>
  </si>
  <si>
    <t>publicznych w 2015 r.</t>
  </si>
  <si>
    <t>Zadania na rzecz organizacji pozarządowych (administracja publiczna):</t>
  </si>
  <si>
    <t>Działalność wspomagająca rozwój wolontariatu w Powiecie Braniewskim</t>
  </si>
  <si>
    <t>Niepubliczne  Licea Ogólnokształcące dla Dorosłych w Braniewie</t>
  </si>
  <si>
    <t>Prowadzenie całodobowej placówki opiekuńczo-wychowawczej typu socjalizacyjnego dla 14 dzieci w wieku od lat 3 do 18 roku życia , z terenu Powiatu Braniewskiego.</t>
  </si>
  <si>
    <t>Działania edukacyjne,wychowawcze na rzecz dzieci i młodzieży realizowane w formach pozaszkolnych</t>
  </si>
  <si>
    <t>Zadania w zakresie  ekologii i ochrony środowiska  przyrodniczego:</t>
  </si>
  <si>
    <t>Działania wpływające na rozwój świadomości ekologicznej</t>
  </si>
  <si>
    <t>Działania wspierające  imprezy  kulturalne,prezentujące różne gatunki twórczości , mające szczególne znaczenie dla Powiatu Braniewskiego .</t>
  </si>
  <si>
    <t>Zadania w zakresie turystyki i krajoznawstwa :</t>
  </si>
  <si>
    <t xml:space="preserve">Działalność wspomagająca technicznie,szkoleniowo i informacyjnie organizacje pozarządowe,w tym , w szczególności działania ukierunkowane na pozyskiwanie środków pozabudżetowych. </t>
  </si>
  <si>
    <t>Działania na rzecz zdrowia,profilaktyki zdrowotnej,między innymi promocji krwiodawstwa i honorowego dawstwa szpiku kostnego.</t>
  </si>
  <si>
    <t>Działalność wspomagajaca organizacje pozarządowe w pozyskiwaniu środków zewnętrznych poprzez zapewnienie wkładu własny do projektów związanych z realizacją zadań powiatu</t>
  </si>
  <si>
    <r>
      <t>Załącznik Nr 4</t>
    </r>
    <r>
      <rPr>
        <sz val="11"/>
        <rFont val="Times New Roman"/>
        <family val="1"/>
      </rPr>
      <t xml:space="preserve"> do Uchwały Zarządu Powiatu</t>
    </r>
  </si>
  <si>
    <t>Braniewskiego Nr 131/15  z dnia 20.11.2015r.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</si>
</sst>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justify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3" fontId="3" fillId="33" borderId="24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 wrapText="1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3" fontId="3" fillId="0" borderId="34" xfId="0" applyNumberFormat="1" applyFont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2.125" style="0" customWidth="1"/>
    <col min="6" max="6" width="13.375" style="0" customWidth="1"/>
    <col min="7" max="7" width="15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39</v>
      </c>
      <c r="F1" s="5"/>
      <c r="G1" s="5"/>
    </row>
    <row r="2" spans="1:7" ht="15">
      <c r="A2" s="5"/>
      <c r="B2" s="5"/>
      <c r="C2" s="5"/>
      <c r="D2" s="6"/>
      <c r="E2" s="6" t="s">
        <v>40</v>
      </c>
      <c r="F2" s="5"/>
      <c r="G2" s="5"/>
    </row>
    <row r="3" spans="1:7" s="4" customFormat="1" ht="15" customHeight="1">
      <c r="A3" s="8"/>
      <c r="B3" s="8"/>
      <c r="C3" s="8"/>
      <c r="D3" s="6"/>
      <c r="E3" s="6"/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93" t="s">
        <v>10</v>
      </c>
      <c r="B5" s="93"/>
      <c r="C5" s="93"/>
      <c r="D5" s="93"/>
      <c r="E5" s="93"/>
      <c r="F5" s="93"/>
      <c r="G5" s="93"/>
    </row>
    <row r="6" spans="1:7" ht="18" customHeight="1">
      <c r="A6" s="93" t="s">
        <v>11</v>
      </c>
      <c r="B6" s="93"/>
      <c r="C6" s="93"/>
      <c r="D6" s="93"/>
      <c r="E6" s="93"/>
      <c r="F6" s="93"/>
      <c r="G6" s="93"/>
    </row>
    <row r="7" spans="1:7" ht="17.25" customHeight="1">
      <c r="A7" s="93" t="s">
        <v>26</v>
      </c>
      <c r="B7" s="93"/>
      <c r="C7" s="93"/>
      <c r="D7" s="93"/>
      <c r="E7" s="93"/>
      <c r="F7" s="93"/>
      <c r="G7" s="93"/>
    </row>
    <row r="8" spans="1:7" ht="9" customHeight="1" thickBot="1">
      <c r="A8" s="94"/>
      <c r="B8" s="94"/>
      <c r="C8" s="94"/>
      <c r="D8" s="94"/>
      <c r="E8" s="94"/>
      <c r="F8" s="94"/>
      <c r="G8" s="94"/>
    </row>
    <row r="9" spans="1:7" s="2" customFormat="1" ht="26.25" customHeight="1">
      <c r="A9" s="105" t="s">
        <v>4</v>
      </c>
      <c r="B9" s="107" t="s">
        <v>2</v>
      </c>
      <c r="C9" s="107" t="s">
        <v>3</v>
      </c>
      <c r="D9" s="97" t="s">
        <v>5</v>
      </c>
      <c r="E9" s="99" t="s">
        <v>0</v>
      </c>
      <c r="F9" s="100"/>
      <c r="G9" s="101"/>
    </row>
    <row r="10" spans="1:7" s="2" customFormat="1" ht="82.5" customHeight="1" thickBot="1">
      <c r="A10" s="106"/>
      <c r="B10" s="108"/>
      <c r="C10" s="108"/>
      <c r="D10" s="98"/>
      <c r="E10" s="85" t="s">
        <v>6</v>
      </c>
      <c r="F10" s="85" t="s">
        <v>7</v>
      </c>
      <c r="G10" s="86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102" t="s">
        <v>9</v>
      </c>
      <c r="B12" s="103"/>
      <c r="C12" s="103"/>
      <c r="D12" s="103"/>
      <c r="E12" s="103"/>
      <c r="F12" s="103"/>
      <c r="G12" s="104"/>
    </row>
    <row r="13" spans="1:7" s="1" customFormat="1" ht="18" customHeight="1" thickBot="1">
      <c r="A13" s="12">
        <v>630</v>
      </c>
      <c r="B13" s="13"/>
      <c r="C13" s="13"/>
      <c r="D13" s="14" t="s">
        <v>35</v>
      </c>
      <c r="E13" s="15">
        <f>SUM(E14)</f>
        <v>0</v>
      </c>
      <c r="F13" s="15">
        <f>SUM(F14)</f>
        <v>0</v>
      </c>
      <c r="G13" s="16">
        <f>SUM(G14:G14)</f>
        <v>5000</v>
      </c>
    </row>
    <row r="14" spans="1:7" s="1" customFormat="1" ht="34.5" customHeight="1" thickBot="1">
      <c r="A14" s="12"/>
      <c r="B14" s="17">
        <v>63095</v>
      </c>
      <c r="C14" s="17">
        <v>2360</v>
      </c>
      <c r="D14" s="18" t="s">
        <v>25</v>
      </c>
      <c r="E14" s="19"/>
      <c r="F14" s="19"/>
      <c r="G14" s="20">
        <v>5000</v>
      </c>
    </row>
    <row r="15" spans="1:7" s="1" customFormat="1" ht="30.75" customHeight="1" thickBot="1">
      <c r="A15" s="21">
        <v>750</v>
      </c>
      <c r="B15" s="13"/>
      <c r="C15" s="13"/>
      <c r="D15" s="22" t="s">
        <v>27</v>
      </c>
      <c r="E15" s="15">
        <f>SUM(E16)</f>
        <v>0</v>
      </c>
      <c r="F15" s="15">
        <f>SUM(F16)</f>
        <v>0</v>
      </c>
      <c r="G15" s="16">
        <f>SUM(G16:G18)</f>
        <v>35600</v>
      </c>
    </row>
    <row r="16" spans="1:7" s="1" customFormat="1" ht="60" customHeight="1">
      <c r="A16" s="23"/>
      <c r="B16" s="24">
        <v>75095</v>
      </c>
      <c r="C16" s="24">
        <v>2360</v>
      </c>
      <c r="D16" s="25" t="s">
        <v>36</v>
      </c>
      <c r="E16" s="26"/>
      <c r="F16" s="26"/>
      <c r="G16" s="27">
        <v>21600</v>
      </c>
    </row>
    <row r="17" spans="1:7" s="1" customFormat="1" ht="44.25" customHeight="1">
      <c r="A17" s="47"/>
      <c r="B17" s="28">
        <v>75095</v>
      </c>
      <c r="C17" s="28">
        <v>2360</v>
      </c>
      <c r="D17" s="29" t="s">
        <v>28</v>
      </c>
      <c r="E17" s="30"/>
      <c r="F17" s="30"/>
      <c r="G17" s="87">
        <v>2000</v>
      </c>
    </row>
    <row r="18" spans="1:7" s="1" customFormat="1" ht="57" customHeight="1">
      <c r="A18" s="47"/>
      <c r="B18" s="28">
        <v>75095</v>
      </c>
      <c r="C18" s="28">
        <v>2360</v>
      </c>
      <c r="D18" s="29" t="s">
        <v>38</v>
      </c>
      <c r="E18" s="30"/>
      <c r="F18" s="30"/>
      <c r="G18" s="87">
        <v>12000</v>
      </c>
    </row>
    <row r="19" spans="1:7" s="1" customFormat="1" ht="25.5" customHeight="1" thickBot="1">
      <c r="A19" s="92">
        <v>801</v>
      </c>
      <c r="B19" s="31"/>
      <c r="C19" s="31"/>
      <c r="D19" s="32" t="s">
        <v>13</v>
      </c>
      <c r="E19" s="33">
        <f>SUM(E20:E23)</f>
        <v>0</v>
      </c>
      <c r="F19" s="33">
        <f>SUM(F20:F23)</f>
        <v>180000</v>
      </c>
      <c r="G19" s="34">
        <f>SUM(G20:G21)</f>
        <v>4000</v>
      </c>
    </row>
    <row r="20" spans="1:7" s="1" customFormat="1" ht="33" customHeight="1">
      <c r="A20" s="35"/>
      <c r="B20" s="36">
        <v>80120</v>
      </c>
      <c r="C20" s="36">
        <v>2540</v>
      </c>
      <c r="D20" s="37" t="s">
        <v>29</v>
      </c>
      <c r="E20" s="38"/>
      <c r="F20" s="38">
        <v>180000</v>
      </c>
      <c r="G20" s="39"/>
    </row>
    <row r="21" spans="1:7" s="1" customFormat="1" ht="57.75" customHeight="1" thickBot="1">
      <c r="A21" s="40"/>
      <c r="B21" s="41">
        <v>80195</v>
      </c>
      <c r="C21" s="41">
        <v>2360</v>
      </c>
      <c r="D21" s="42" t="s">
        <v>31</v>
      </c>
      <c r="E21" s="43"/>
      <c r="F21" s="43"/>
      <c r="G21" s="44">
        <v>4000</v>
      </c>
    </row>
    <row r="22" spans="1:7" s="1" customFormat="1" ht="35.25" customHeight="1" thickBot="1">
      <c r="A22" s="45">
        <v>851</v>
      </c>
      <c r="B22" s="13"/>
      <c r="C22" s="13"/>
      <c r="D22" s="46" t="s">
        <v>24</v>
      </c>
      <c r="E22" s="15"/>
      <c r="F22" s="15"/>
      <c r="G22" s="16">
        <f>SUM(G23)</f>
        <v>2000</v>
      </c>
    </row>
    <row r="23" spans="1:7" s="1" customFormat="1" ht="51" customHeight="1" thickBot="1">
      <c r="A23" s="47"/>
      <c r="B23" s="48">
        <v>85195</v>
      </c>
      <c r="C23" s="48">
        <v>2360</v>
      </c>
      <c r="D23" s="49" t="s">
        <v>37</v>
      </c>
      <c r="E23" s="50"/>
      <c r="F23" s="50"/>
      <c r="G23" s="51">
        <v>2000</v>
      </c>
    </row>
    <row r="24" spans="1:7" s="1" customFormat="1" ht="21.75" customHeight="1" thickBot="1">
      <c r="A24" s="52">
        <v>852</v>
      </c>
      <c r="B24" s="53"/>
      <c r="C24" s="53"/>
      <c r="D24" s="54" t="s">
        <v>14</v>
      </c>
      <c r="E24" s="55">
        <f>SUM(E25:E29)</f>
        <v>0</v>
      </c>
      <c r="F24" s="55">
        <f>SUM(F25:F29)</f>
        <v>0</v>
      </c>
      <c r="G24" s="56">
        <f>SUM(G25:G29)</f>
        <v>1270778</v>
      </c>
    </row>
    <row r="25" spans="1:7" s="1" customFormat="1" ht="67.5" customHeight="1">
      <c r="A25" s="57"/>
      <c r="B25" s="58">
        <v>85201</v>
      </c>
      <c r="C25" s="58">
        <v>2360</v>
      </c>
      <c r="D25" s="59" t="s">
        <v>30</v>
      </c>
      <c r="E25" s="60"/>
      <c r="F25" s="60"/>
      <c r="G25" s="61">
        <v>376071</v>
      </c>
    </row>
    <row r="26" spans="1:7" s="1" customFormat="1" ht="54" customHeight="1">
      <c r="A26" s="62"/>
      <c r="B26" s="63">
        <v>85201</v>
      </c>
      <c r="C26" s="63">
        <v>2360</v>
      </c>
      <c r="D26" s="64" t="s">
        <v>23</v>
      </c>
      <c r="E26" s="65"/>
      <c r="F26" s="65"/>
      <c r="G26" s="66">
        <v>329400</v>
      </c>
    </row>
    <row r="27" spans="1:7" s="1" customFormat="1" ht="61.5" customHeight="1">
      <c r="A27" s="62"/>
      <c r="B27" s="63">
        <v>85201</v>
      </c>
      <c r="C27" s="63">
        <v>2360</v>
      </c>
      <c r="D27" s="89" t="s">
        <v>22</v>
      </c>
      <c r="E27" s="65"/>
      <c r="F27" s="65"/>
      <c r="G27" s="66">
        <v>120770</v>
      </c>
    </row>
    <row r="28" spans="1:7" s="1" customFormat="1" ht="62.25" customHeight="1">
      <c r="A28" s="62"/>
      <c r="B28" s="88">
        <v>85201</v>
      </c>
      <c r="C28" s="88">
        <v>2830</v>
      </c>
      <c r="D28" s="89" t="s">
        <v>22</v>
      </c>
      <c r="E28" s="90"/>
      <c r="F28" s="90"/>
      <c r="G28" s="44">
        <v>58977</v>
      </c>
    </row>
    <row r="29" spans="1:7" s="1" customFormat="1" ht="30.75" customHeight="1" thickBot="1">
      <c r="A29" s="40"/>
      <c r="B29" s="41">
        <v>85203</v>
      </c>
      <c r="C29" s="41">
        <v>2830</v>
      </c>
      <c r="D29" s="91" t="s">
        <v>20</v>
      </c>
      <c r="E29" s="43"/>
      <c r="F29" s="43"/>
      <c r="G29" s="44">
        <v>385560</v>
      </c>
    </row>
    <row r="30" spans="1:7" s="1" customFormat="1" ht="30.75" customHeight="1" thickBot="1">
      <c r="A30" s="21">
        <v>853</v>
      </c>
      <c r="B30" s="13"/>
      <c r="C30" s="13"/>
      <c r="D30" s="22" t="s">
        <v>16</v>
      </c>
      <c r="E30" s="15">
        <f>SUM(E31)</f>
        <v>0</v>
      </c>
      <c r="F30" s="15">
        <f>SUM(F31)</f>
        <v>0</v>
      </c>
      <c r="G30" s="16">
        <f>SUM(G31:G31)</f>
        <v>49320</v>
      </c>
    </row>
    <row r="31" spans="1:7" s="1" customFormat="1" ht="29.25" customHeight="1" thickBot="1">
      <c r="A31" s="35"/>
      <c r="B31" s="24">
        <v>85311</v>
      </c>
      <c r="C31" s="24">
        <v>2830</v>
      </c>
      <c r="D31" s="25" t="s">
        <v>12</v>
      </c>
      <c r="E31" s="26"/>
      <c r="F31" s="26"/>
      <c r="G31" s="27">
        <v>49320</v>
      </c>
    </row>
    <row r="32" spans="1:7" s="1" customFormat="1" ht="29.25" customHeight="1" thickBot="1">
      <c r="A32" s="45">
        <v>854</v>
      </c>
      <c r="B32" s="13"/>
      <c r="C32" s="13"/>
      <c r="D32" s="22" t="s">
        <v>18</v>
      </c>
      <c r="E32" s="15">
        <f>SUM(E33)</f>
        <v>0</v>
      </c>
      <c r="F32" s="15">
        <f>SUM(F33)</f>
        <v>55000</v>
      </c>
      <c r="G32" s="16">
        <f>SUM(G33)</f>
        <v>0</v>
      </c>
    </row>
    <row r="33" spans="1:7" s="1" customFormat="1" ht="29.25" customHeight="1" thickBot="1">
      <c r="A33" s="47"/>
      <c r="B33" s="48">
        <v>85417</v>
      </c>
      <c r="C33" s="48">
        <v>2540</v>
      </c>
      <c r="D33" s="25" t="s">
        <v>19</v>
      </c>
      <c r="E33" s="26"/>
      <c r="F33" s="26">
        <v>55000</v>
      </c>
      <c r="G33" s="27"/>
    </row>
    <row r="34" spans="1:7" s="1" customFormat="1" ht="29.25" customHeight="1" thickBot="1">
      <c r="A34" s="45">
        <v>900</v>
      </c>
      <c r="B34" s="13"/>
      <c r="C34" s="13"/>
      <c r="D34" s="22" t="s">
        <v>32</v>
      </c>
      <c r="E34" s="15">
        <f>SUM(E35)</f>
        <v>0</v>
      </c>
      <c r="F34" s="15">
        <f>SUM(F35)</f>
        <v>0</v>
      </c>
      <c r="G34" s="16">
        <f>SUM(G35)</f>
        <v>3000</v>
      </c>
    </row>
    <row r="35" spans="1:7" s="1" customFormat="1" ht="52.5" customHeight="1" thickBot="1">
      <c r="A35" s="67"/>
      <c r="B35" s="68">
        <v>90019</v>
      </c>
      <c r="C35" s="68">
        <v>2360</v>
      </c>
      <c r="D35" s="25" t="s">
        <v>33</v>
      </c>
      <c r="E35" s="26"/>
      <c r="F35" s="26"/>
      <c r="G35" s="27">
        <v>3000</v>
      </c>
    </row>
    <row r="36" spans="1:7" ht="35.25" customHeight="1" thickBot="1">
      <c r="A36" s="21">
        <v>921</v>
      </c>
      <c r="B36" s="69"/>
      <c r="C36" s="69"/>
      <c r="D36" s="70" t="s">
        <v>15</v>
      </c>
      <c r="E36" s="71">
        <f>SUM(E37:E37)</f>
        <v>0</v>
      </c>
      <c r="F36" s="71">
        <f>SUM(F37:F37)</f>
        <v>0</v>
      </c>
      <c r="G36" s="72">
        <f>SUM(G37:G37)</f>
        <v>39400</v>
      </c>
    </row>
    <row r="37" spans="1:7" ht="64.5" customHeight="1" thickBot="1">
      <c r="A37" s="73"/>
      <c r="B37" s="74">
        <v>92195</v>
      </c>
      <c r="C37" s="74">
        <v>2360</v>
      </c>
      <c r="D37" s="75" t="s">
        <v>34</v>
      </c>
      <c r="E37" s="76"/>
      <c r="F37" s="77"/>
      <c r="G37" s="78">
        <v>39400</v>
      </c>
    </row>
    <row r="38" spans="1:7" ht="24.75" customHeight="1" thickBot="1">
      <c r="A38" s="21">
        <v>926</v>
      </c>
      <c r="B38" s="69"/>
      <c r="C38" s="69"/>
      <c r="D38" s="46" t="s">
        <v>17</v>
      </c>
      <c r="E38" s="71">
        <f>SUM(E39:E39)</f>
        <v>0</v>
      </c>
      <c r="F38" s="71">
        <f>SUM(F39:F39)</f>
        <v>0</v>
      </c>
      <c r="G38" s="72">
        <f>SUM(G39:G39)</f>
        <v>9000</v>
      </c>
    </row>
    <row r="39" spans="1:7" ht="63.75" customHeight="1" thickBot="1">
      <c r="A39" s="79"/>
      <c r="B39" s="74">
        <v>92695</v>
      </c>
      <c r="C39" s="74">
        <v>2360</v>
      </c>
      <c r="D39" s="80" t="s">
        <v>21</v>
      </c>
      <c r="E39" s="76"/>
      <c r="F39" s="77"/>
      <c r="G39" s="39">
        <v>9000</v>
      </c>
    </row>
    <row r="40" spans="1:7" ht="24" customHeight="1" thickBot="1">
      <c r="A40" s="81"/>
      <c r="B40" s="82"/>
      <c r="C40" s="95" t="s">
        <v>1</v>
      </c>
      <c r="D40" s="96"/>
      <c r="E40" s="83">
        <f>SUM(E13+E15+E19+E24+E30+E32+E34+E36+E38)</f>
        <v>0</v>
      </c>
      <c r="F40" s="83">
        <f>SUM(F13+F15+F19+F24+F30+F32+F34+F36+F38)</f>
        <v>235000</v>
      </c>
      <c r="G40" s="84">
        <f>SUM(G13+G15+G19+G24+G30+G32+G34+G36+G38+G22)</f>
        <v>1418098</v>
      </c>
    </row>
    <row r="41" spans="3:5" ht="12.75">
      <c r="C41" s="3"/>
      <c r="D41" s="3"/>
      <c r="E41" s="3"/>
    </row>
  </sheetData>
  <sheetProtection/>
  <mergeCells count="11">
    <mergeCell ref="C9:C10"/>
    <mergeCell ref="A5:G5"/>
    <mergeCell ref="A7:G7"/>
    <mergeCell ref="A8:G8"/>
    <mergeCell ref="A6:G6"/>
    <mergeCell ref="C40:D40"/>
    <mergeCell ref="D9:D10"/>
    <mergeCell ref="E9:G9"/>
    <mergeCell ref="A12:G12"/>
    <mergeCell ref="A9:A10"/>
    <mergeCell ref="B9:B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3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2015-11-20T08:41:23Z</cp:lastPrinted>
  <dcterms:created xsi:type="dcterms:W3CDTF">2001-11-08T10:28:56Z</dcterms:created>
  <dcterms:modified xsi:type="dcterms:W3CDTF">2015-11-20T08:52:04Z</dcterms:modified>
  <cp:category/>
  <cp:version/>
  <cp:contentType/>
  <cp:contentStatus/>
</cp:coreProperties>
</file>