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ze zmianami  (2)" sheetId="1" r:id="rId1"/>
    <sheet name="Arkusz3" sheetId="2" r:id="rId2"/>
  </sheets>
  <definedNames>
    <definedName name="_xlnm.Print_Area" localSheetId="0">'ze zmianami  (2)'!$A$1:$O$30</definedName>
  </definedNames>
  <calcPr fullCalcOnLoad="1"/>
</workbook>
</file>

<file path=xl/sharedStrings.xml><?xml version="1.0" encoding="utf-8"?>
<sst xmlns="http://schemas.openxmlformats.org/spreadsheetml/2006/main" count="40" uniqueCount="39">
  <si>
    <t>Lp</t>
  </si>
  <si>
    <t>razem</t>
  </si>
  <si>
    <t>Jednostka</t>
  </si>
  <si>
    <t>II-Obiekty inżynierii lądowej i wodnej</t>
  </si>
  <si>
    <t>III-Kotły i maszyny energetyczne</t>
  </si>
  <si>
    <t>IV-Maszyny,urządzenia i apar.ogólnego zast.</t>
  </si>
  <si>
    <t>V-Specjalistyczne maszyny,urządzenia i aparaty</t>
  </si>
  <si>
    <t>VI-Urządzenia techniczne</t>
  </si>
  <si>
    <t>VIII-Narzędzia,przyrządy ruchome i wyposażenie</t>
  </si>
  <si>
    <t>pozostałe środki trwałe</t>
  </si>
  <si>
    <t>Wartości niematerialne i prawne</t>
  </si>
  <si>
    <t>razem jednostki</t>
  </si>
  <si>
    <t xml:space="preserve">środki trwałe  </t>
  </si>
  <si>
    <t>VII-środki transportu</t>
  </si>
  <si>
    <t>Liceum Ogólnokształcące w Braniewie</t>
  </si>
  <si>
    <t>Zespół Szkół Zawodowych w Braniewie</t>
  </si>
  <si>
    <t>Zespół Szkół Budowlanych w Braniewie</t>
  </si>
  <si>
    <t>Specjalny Ośrodek Szkolno-Wychowawczy w Braniewie</t>
  </si>
  <si>
    <t>Poradnia Psychologiczno-Pedagogiczna w Braniewie</t>
  </si>
  <si>
    <t>Powiatowy Dom Dziecka we Fromborku</t>
  </si>
  <si>
    <t>Powiatowy Dom Pomocy Społecznej w Braniewie</t>
  </si>
  <si>
    <t>Powiatowe Centrum Pomocy Rodzinie w Braniewie</t>
  </si>
  <si>
    <t>Zarząd Dróg Powiatowych w Braniewie</t>
  </si>
  <si>
    <t>Powiatowy Urząd Pracy w Braniewie</t>
  </si>
  <si>
    <t>Starostwo Powiatowe w Braniewie</t>
  </si>
  <si>
    <t>RAZEM</t>
  </si>
  <si>
    <t>Powiatowe Centrum Medyczne Spółka z o.o. 14-500 Braniewo ul.Moniuszki 13</t>
  </si>
  <si>
    <t xml:space="preserve">Kwota wniesionego udziału </t>
  </si>
  <si>
    <t>Udział w Spółce</t>
  </si>
  <si>
    <t xml:space="preserve">Wartość pozostałego majątku Powiatu Braniewskiego na stanie jednostek budżetowych według grup rodzajowych  </t>
  </si>
  <si>
    <t>Nazwa i adres spółki</t>
  </si>
  <si>
    <t>Zbiory biblioteczne</t>
  </si>
  <si>
    <t>na dzień 31.12.2017 r.</t>
  </si>
  <si>
    <t xml:space="preserve">Udziały i akcje Powiatu według stanu na dzień 31.12.2017 roku w spółkach </t>
  </si>
  <si>
    <t>Zmiany majątku w okresie od 01.01.2017r. do 31.12.2017r.</t>
  </si>
  <si>
    <t>W 2017 roku uzyskano dochody z tytułu gospodarki majątkiem ruchomym w łącznej kwocie 38 980,96 zł, w tym:</t>
  </si>
  <si>
    <t xml:space="preserve">a) z tytułu sprzedaży majatku ruchomego przejętego po likwidacji SP ZOZ w Braniewie w likwidacji  - kwota 24 080 zł </t>
  </si>
  <si>
    <t>b) z tytułu sprzedaży pozostałego majatku ruchomego zbędnego dla powiatu - 14 900,96 zł,</t>
  </si>
  <si>
    <t>Załącznik do Uchwały Zarządu Powiatu Braniewskiego Nr  458/18 z dnia 28.03.2018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</si>
</sst>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9" xfId="0" applyFill="1" applyBorder="1" applyAlignment="1">
      <alignment vertical="center" wrapText="1"/>
    </xf>
    <xf numFmtId="4" fontId="0" fillId="33" borderId="19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33" borderId="20" xfId="0" applyNumberFormat="1" applyFill="1" applyBorder="1" applyAlignment="1">
      <alignment vertical="center"/>
    </xf>
    <xf numFmtId="0" fontId="0" fillId="33" borderId="21" xfId="0" applyFill="1" applyBorder="1" applyAlignment="1">
      <alignment vertical="center" wrapText="1"/>
    </xf>
    <xf numFmtId="4" fontId="0" fillId="33" borderId="21" xfId="0" applyNumberFormat="1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4" fontId="0" fillId="33" borderId="23" xfId="0" applyNumberFormat="1" applyFill="1" applyBorder="1" applyAlignment="1">
      <alignment vertical="center"/>
    </xf>
    <xf numFmtId="4" fontId="0" fillId="33" borderId="24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8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BreakPreview" zoomScale="60" zoomScalePageLayoutView="0" workbookViewId="0" topLeftCell="A1">
      <selection activeCell="K9" sqref="K9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5.421875" style="0" bestFit="1" customWidth="1"/>
    <col min="4" max="4" width="13.28125" style="0" bestFit="1" customWidth="1"/>
    <col min="5" max="5" width="12.8515625" style="0" customWidth="1"/>
    <col min="6" max="6" width="13.421875" style="0" customWidth="1"/>
    <col min="7" max="7" width="11.00390625" style="0" customWidth="1"/>
    <col min="8" max="8" width="13.28125" style="0" customWidth="1"/>
    <col min="9" max="9" width="12.28125" style="0" customWidth="1"/>
    <col min="10" max="10" width="15.140625" style="0" customWidth="1"/>
    <col min="11" max="11" width="17.57421875" style="0" customWidth="1"/>
    <col min="12" max="12" width="12.57421875" style="0" customWidth="1"/>
    <col min="13" max="13" width="11.421875" style="0" customWidth="1"/>
    <col min="14" max="14" width="16.421875" style="0" customWidth="1"/>
    <col min="15" max="15" width="1.7109375" style="0" customWidth="1"/>
    <col min="16" max="16" width="2.140625" style="0" customWidth="1"/>
    <col min="17" max="17" width="2.00390625" style="0" customWidth="1"/>
    <col min="18" max="18" width="13.7109375" style="0" bestFit="1" customWidth="1"/>
  </cols>
  <sheetData>
    <row r="1" spans="12:14" ht="26.25" customHeight="1">
      <c r="L1" s="53" t="s">
        <v>38</v>
      </c>
      <c r="M1" s="53"/>
      <c r="N1" s="53"/>
    </row>
    <row r="2" spans="1:14" ht="21.7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7" ht="18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  <c r="P3" s="1"/>
      <c r="Q3" s="1"/>
    </row>
    <row r="4" spans="1:17" ht="13.5" thickBot="1">
      <c r="A4" s="1"/>
      <c r="B4" s="1"/>
      <c r="C4" s="1"/>
      <c r="D4" s="1"/>
      <c r="E4" s="1"/>
      <c r="F4" s="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4" ht="12.75">
      <c r="A5" s="47" t="s">
        <v>0</v>
      </c>
      <c r="B5" s="49" t="s">
        <v>2</v>
      </c>
      <c r="C5" s="45" t="s">
        <v>12</v>
      </c>
      <c r="D5" s="45"/>
      <c r="E5" s="45"/>
      <c r="F5" s="45"/>
      <c r="G5" s="45"/>
      <c r="H5" s="45"/>
      <c r="I5" s="45"/>
      <c r="J5" s="46"/>
      <c r="K5" s="41" t="s">
        <v>9</v>
      </c>
      <c r="L5" s="41" t="s">
        <v>31</v>
      </c>
      <c r="M5" s="41" t="s">
        <v>10</v>
      </c>
      <c r="N5" s="34" t="s">
        <v>11</v>
      </c>
    </row>
    <row r="6" spans="1:14" ht="132" customHeight="1" thickBot="1">
      <c r="A6" s="48"/>
      <c r="B6" s="50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13</v>
      </c>
      <c r="I6" s="9" t="s">
        <v>8</v>
      </c>
      <c r="J6" s="2" t="s">
        <v>1</v>
      </c>
      <c r="K6" s="52"/>
      <c r="L6" s="42"/>
      <c r="M6" s="52"/>
      <c r="N6" s="35"/>
    </row>
    <row r="7" spans="1:14" ht="39.75" customHeight="1">
      <c r="A7" s="3">
        <v>1</v>
      </c>
      <c r="B7" s="17" t="s">
        <v>14</v>
      </c>
      <c r="C7" s="18"/>
      <c r="D7" s="18"/>
      <c r="E7" s="18">
        <v>7764.14</v>
      </c>
      <c r="F7" s="18"/>
      <c r="G7" s="18">
        <v>7000</v>
      </c>
      <c r="H7" s="18"/>
      <c r="I7" s="18">
        <v>4200</v>
      </c>
      <c r="J7" s="18">
        <f aca="true" t="shared" si="0" ref="J7:J17">SUM(C7:I7)</f>
        <v>18964.14</v>
      </c>
      <c r="K7" s="18">
        <v>341727.96</v>
      </c>
      <c r="L7" s="18">
        <v>70432.72</v>
      </c>
      <c r="M7" s="18">
        <v>8387.85</v>
      </c>
      <c r="N7" s="23">
        <f aca="true" t="shared" si="1" ref="N7:N17">SUM(J7+K7+L7+M7)</f>
        <v>439512.67000000004</v>
      </c>
    </row>
    <row r="8" spans="1:14" ht="39.75" customHeight="1">
      <c r="A8" s="4">
        <v>2</v>
      </c>
      <c r="B8" s="19" t="s">
        <v>15</v>
      </c>
      <c r="C8" s="20">
        <v>13000</v>
      </c>
      <c r="D8" s="20">
        <v>66489</v>
      </c>
      <c r="E8" s="20">
        <v>8845.2</v>
      </c>
      <c r="F8" s="20">
        <v>10813.03</v>
      </c>
      <c r="G8" s="20"/>
      <c r="H8" s="20"/>
      <c r="I8" s="20">
        <v>16736</v>
      </c>
      <c r="J8" s="20">
        <f t="shared" si="0"/>
        <v>115883.23</v>
      </c>
      <c r="K8" s="20">
        <v>962016.19</v>
      </c>
      <c r="L8" s="20">
        <v>54987.07</v>
      </c>
      <c r="M8" s="20">
        <v>37554.77</v>
      </c>
      <c r="N8" s="24">
        <f t="shared" si="1"/>
        <v>1170441.26</v>
      </c>
    </row>
    <row r="9" spans="1:14" ht="39.75" customHeight="1">
      <c r="A9" s="4">
        <v>3</v>
      </c>
      <c r="B9" s="19" t="s">
        <v>16</v>
      </c>
      <c r="C9" s="20">
        <v>1333221.24</v>
      </c>
      <c r="D9" s="20"/>
      <c r="E9" s="20">
        <v>563468.45</v>
      </c>
      <c r="F9" s="20">
        <v>14740</v>
      </c>
      <c r="G9" s="20">
        <v>162620.84</v>
      </c>
      <c r="H9" s="20">
        <v>7499</v>
      </c>
      <c r="I9" s="20">
        <v>69666.03</v>
      </c>
      <c r="J9" s="20">
        <f t="shared" si="0"/>
        <v>2151215.56</v>
      </c>
      <c r="K9" s="20">
        <v>1027975.63</v>
      </c>
      <c r="L9" s="20">
        <v>159406.93</v>
      </c>
      <c r="M9" s="20">
        <v>90107.99</v>
      </c>
      <c r="N9" s="24">
        <f t="shared" si="1"/>
        <v>3428706.1100000003</v>
      </c>
    </row>
    <row r="10" spans="1:14" ht="39.75" customHeight="1">
      <c r="A10" s="4">
        <v>4</v>
      </c>
      <c r="B10" s="19" t="s">
        <v>17</v>
      </c>
      <c r="C10" s="20">
        <v>288822</v>
      </c>
      <c r="D10" s="20"/>
      <c r="E10" s="20">
        <v>15374.73</v>
      </c>
      <c r="F10" s="20">
        <v>17303.06</v>
      </c>
      <c r="G10" s="20"/>
      <c r="H10" s="20">
        <v>89000</v>
      </c>
      <c r="I10" s="20">
        <v>303995.81</v>
      </c>
      <c r="J10" s="20">
        <f t="shared" si="0"/>
        <v>714495.6</v>
      </c>
      <c r="K10" s="20">
        <v>757513</v>
      </c>
      <c r="L10" s="20">
        <v>26356.4</v>
      </c>
      <c r="M10" s="20">
        <v>27591.76</v>
      </c>
      <c r="N10" s="24">
        <f t="shared" si="1"/>
        <v>1525956.76</v>
      </c>
    </row>
    <row r="11" spans="1:14" ht="39.75" customHeight="1">
      <c r="A11" s="4">
        <v>5</v>
      </c>
      <c r="B11" s="19" t="s">
        <v>18</v>
      </c>
      <c r="C11" s="20"/>
      <c r="D11" s="20"/>
      <c r="E11" s="20"/>
      <c r="F11" s="20"/>
      <c r="G11" s="20"/>
      <c r="H11" s="20"/>
      <c r="I11" s="20">
        <v>3800</v>
      </c>
      <c r="J11" s="20">
        <f t="shared" si="0"/>
        <v>3800</v>
      </c>
      <c r="K11" s="20">
        <v>139193.69</v>
      </c>
      <c r="L11" s="20"/>
      <c r="M11" s="20">
        <v>28313.46</v>
      </c>
      <c r="N11" s="24">
        <f t="shared" si="1"/>
        <v>171307.15</v>
      </c>
    </row>
    <row r="12" spans="1:14" ht="39.75" customHeight="1">
      <c r="A12" s="4">
        <v>6</v>
      </c>
      <c r="B12" s="19" t="s">
        <v>19</v>
      </c>
      <c r="C12" s="20">
        <v>16763.86</v>
      </c>
      <c r="D12" s="20"/>
      <c r="E12" s="20">
        <v>41176.64</v>
      </c>
      <c r="F12" s="20">
        <v>25442.74</v>
      </c>
      <c r="G12" s="20">
        <v>8954.8</v>
      </c>
      <c r="H12" s="20">
        <v>31000</v>
      </c>
      <c r="I12" s="20">
        <v>11364.7</v>
      </c>
      <c r="J12" s="20">
        <f t="shared" si="0"/>
        <v>134702.74000000002</v>
      </c>
      <c r="K12" s="20">
        <v>240804.37</v>
      </c>
      <c r="L12" s="20"/>
      <c r="M12" s="20">
        <v>7815.6</v>
      </c>
      <c r="N12" s="24">
        <f t="shared" si="1"/>
        <v>383322.70999999996</v>
      </c>
    </row>
    <row r="13" spans="1:14" ht="39.75" customHeight="1">
      <c r="A13" s="4">
        <v>7</v>
      </c>
      <c r="B13" s="19" t="s">
        <v>20</v>
      </c>
      <c r="C13" s="20">
        <v>100850.41</v>
      </c>
      <c r="D13" s="20">
        <v>29739.62</v>
      </c>
      <c r="E13" s="20">
        <v>3660</v>
      </c>
      <c r="F13" s="20">
        <v>78051.59</v>
      </c>
      <c r="G13" s="20">
        <v>140633.78</v>
      </c>
      <c r="H13" s="20">
        <v>91256</v>
      </c>
      <c r="I13" s="20">
        <v>29072</v>
      </c>
      <c r="J13" s="20">
        <f t="shared" si="0"/>
        <v>473263.4</v>
      </c>
      <c r="K13" s="20">
        <v>452601.56</v>
      </c>
      <c r="L13" s="20"/>
      <c r="M13" s="20">
        <v>8752.56</v>
      </c>
      <c r="N13" s="24">
        <f t="shared" si="1"/>
        <v>934617.52</v>
      </c>
    </row>
    <row r="14" spans="1:14" ht="39.75" customHeight="1">
      <c r="A14" s="4">
        <v>8</v>
      </c>
      <c r="B14" s="19" t="s">
        <v>21</v>
      </c>
      <c r="C14" s="20"/>
      <c r="D14" s="20"/>
      <c r="E14" s="20">
        <v>4780</v>
      </c>
      <c r="F14" s="20"/>
      <c r="G14" s="20"/>
      <c r="H14" s="20"/>
      <c r="I14" s="20">
        <v>13799</v>
      </c>
      <c r="J14" s="20">
        <f t="shared" si="0"/>
        <v>18579</v>
      </c>
      <c r="K14" s="20">
        <v>185881.63</v>
      </c>
      <c r="L14" s="20"/>
      <c r="M14" s="20">
        <v>18561.77</v>
      </c>
      <c r="N14" s="24">
        <f t="shared" si="1"/>
        <v>223022.4</v>
      </c>
    </row>
    <row r="15" spans="1:14" ht="39.75" customHeight="1">
      <c r="A15" s="4">
        <v>9</v>
      </c>
      <c r="B15" s="19" t="s">
        <v>22</v>
      </c>
      <c r="C15" s="20">
        <v>171110433.46</v>
      </c>
      <c r="D15" s="20">
        <v>42288.88</v>
      </c>
      <c r="E15" s="20">
        <v>18364.53</v>
      </c>
      <c r="F15" s="20">
        <v>1039132.06</v>
      </c>
      <c r="G15" s="20">
        <v>68276.71</v>
      </c>
      <c r="H15" s="20">
        <v>1613649.16</v>
      </c>
      <c r="I15" s="20">
        <v>3658.78</v>
      </c>
      <c r="J15" s="20">
        <f t="shared" si="0"/>
        <v>173895803.58</v>
      </c>
      <c r="K15" s="20">
        <v>293187.17</v>
      </c>
      <c r="L15" s="20"/>
      <c r="M15" s="20">
        <v>13150.7</v>
      </c>
      <c r="N15" s="24">
        <f t="shared" si="1"/>
        <v>174202141.45</v>
      </c>
    </row>
    <row r="16" spans="1:14" ht="39.75" customHeight="1">
      <c r="A16" s="4">
        <v>10</v>
      </c>
      <c r="B16" s="19" t="s">
        <v>23</v>
      </c>
      <c r="C16" s="20"/>
      <c r="D16" s="20"/>
      <c r="E16" s="20">
        <v>788552.3</v>
      </c>
      <c r="F16" s="20"/>
      <c r="G16" s="20">
        <v>14475.47</v>
      </c>
      <c r="H16" s="20">
        <v>38900</v>
      </c>
      <c r="I16" s="20">
        <v>10736.12</v>
      </c>
      <c r="J16" s="20">
        <f t="shared" si="0"/>
        <v>852663.89</v>
      </c>
      <c r="K16" s="20">
        <v>365764.74</v>
      </c>
      <c r="L16" s="20"/>
      <c r="M16" s="20">
        <v>133859.33</v>
      </c>
      <c r="N16" s="24">
        <f t="shared" si="1"/>
        <v>1352287.96</v>
      </c>
    </row>
    <row r="17" spans="1:18" ht="39.75" customHeight="1" thickBot="1">
      <c r="A17" s="15">
        <v>11</v>
      </c>
      <c r="B17" s="21" t="s">
        <v>24</v>
      </c>
      <c r="C17" s="22">
        <v>1805665.21</v>
      </c>
      <c r="D17" s="22"/>
      <c r="E17" s="22">
        <v>159560.54</v>
      </c>
      <c r="F17" s="22">
        <v>314486.4</v>
      </c>
      <c r="G17" s="22">
        <v>11499.72</v>
      </c>
      <c r="H17" s="22">
        <v>119900</v>
      </c>
      <c r="I17" s="22">
        <v>80343.73</v>
      </c>
      <c r="J17" s="22">
        <f t="shared" si="0"/>
        <v>2491455.6</v>
      </c>
      <c r="K17" s="22">
        <v>668677.95</v>
      </c>
      <c r="L17" s="22"/>
      <c r="M17" s="22">
        <v>203477.21</v>
      </c>
      <c r="N17" s="25">
        <f t="shared" si="1"/>
        <v>3363610.76</v>
      </c>
      <c r="O17" s="16"/>
      <c r="P17" s="16"/>
      <c r="Q17" s="16"/>
      <c r="R17" s="16"/>
    </row>
    <row r="18" spans="1:18" ht="39.75" customHeight="1" thickBot="1">
      <c r="A18" s="5"/>
      <c r="B18" s="6" t="s">
        <v>25</v>
      </c>
      <c r="C18" s="7">
        <f aca="true" t="shared" si="2" ref="C18:M18">SUM(C7:C17)</f>
        <v>174668756.18</v>
      </c>
      <c r="D18" s="7">
        <f t="shared" si="2"/>
        <v>138517.5</v>
      </c>
      <c r="E18" s="7">
        <f t="shared" si="2"/>
        <v>1611546.53</v>
      </c>
      <c r="F18" s="7">
        <f t="shared" si="2"/>
        <v>1499968.88</v>
      </c>
      <c r="G18" s="7">
        <f t="shared" si="2"/>
        <v>413461.31999999995</v>
      </c>
      <c r="H18" s="7">
        <f t="shared" si="2"/>
        <v>1991204.16</v>
      </c>
      <c r="I18" s="7">
        <f t="shared" si="2"/>
        <v>547372.17</v>
      </c>
      <c r="J18" s="7">
        <f t="shared" si="2"/>
        <v>180870826.73999998</v>
      </c>
      <c r="K18" s="7">
        <f t="shared" si="2"/>
        <v>5435343.890000001</v>
      </c>
      <c r="L18" s="7">
        <f t="shared" si="2"/>
        <v>311183.12</v>
      </c>
      <c r="M18" s="7">
        <f t="shared" si="2"/>
        <v>577573</v>
      </c>
      <c r="N18" s="8">
        <f>SUM(N7:N17)</f>
        <v>187194926.75</v>
      </c>
      <c r="R18" s="26"/>
    </row>
    <row r="19" ht="13.5" thickBot="1"/>
    <row r="20" spans="1:15" ht="38.25" customHeight="1" thickBot="1">
      <c r="A20" s="55" t="s">
        <v>34</v>
      </c>
      <c r="B20" s="56"/>
      <c r="C20" s="13">
        <v>3150421.5200000107</v>
      </c>
      <c r="D20" s="13">
        <v>0</v>
      </c>
      <c r="E20" s="13">
        <v>370088.04000000004</v>
      </c>
      <c r="F20" s="13">
        <v>60238.64999999991</v>
      </c>
      <c r="G20" s="13">
        <v>68795.71999999997</v>
      </c>
      <c r="H20" s="13">
        <v>-35380</v>
      </c>
      <c r="I20" s="13">
        <v>-1483.5</v>
      </c>
      <c r="J20" s="13">
        <f>SUM(C20:I20)</f>
        <v>3612680.430000011</v>
      </c>
      <c r="K20" s="13">
        <v>86746.80000000075</v>
      </c>
      <c r="L20" s="13">
        <v>31620.27000000002</v>
      </c>
      <c r="M20" s="13">
        <v>70431.98999999999</v>
      </c>
      <c r="N20" s="14">
        <f>SUM(J20:M20)</f>
        <v>3801479.4900000114</v>
      </c>
      <c r="O20" s="1"/>
    </row>
    <row r="21" spans="1:15" ht="30" customHeight="1">
      <c r="A21" s="43" t="s">
        <v>35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"/>
    </row>
    <row r="22" spans="1:15" ht="15.75" customHeight="1">
      <c r="A22" s="12"/>
      <c r="B22" s="54" t="s">
        <v>36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"/>
    </row>
    <row r="23" ht="15.75" customHeight="1">
      <c r="B23" t="s">
        <v>37</v>
      </c>
    </row>
    <row r="24" spans="1:14" ht="21" customHeight="1">
      <c r="A24" s="44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6" ht="13.5" thickBot="1"/>
    <row r="27" spans="3:10" ht="45.75" customHeight="1">
      <c r="C27" s="10" t="s">
        <v>0</v>
      </c>
      <c r="D27" s="27" t="s">
        <v>30</v>
      </c>
      <c r="E27" s="28"/>
      <c r="F27" s="29"/>
      <c r="G27" s="33" t="s">
        <v>27</v>
      </c>
      <c r="H27" s="33"/>
      <c r="I27" s="27" t="s">
        <v>28</v>
      </c>
      <c r="J27" s="38"/>
    </row>
    <row r="28" spans="3:10" ht="57.75" customHeight="1" thickBot="1">
      <c r="C28" s="11">
        <v>1</v>
      </c>
      <c r="D28" s="30" t="s">
        <v>26</v>
      </c>
      <c r="E28" s="31"/>
      <c r="F28" s="32"/>
      <c r="G28" s="36">
        <v>650000</v>
      </c>
      <c r="H28" s="37"/>
      <c r="I28" s="39">
        <v>1</v>
      </c>
      <c r="J28" s="40"/>
    </row>
  </sheetData>
  <sheetProtection/>
  <mergeCells count="21">
    <mergeCell ref="L1:N1"/>
    <mergeCell ref="B22:N22"/>
    <mergeCell ref="A20:B20"/>
    <mergeCell ref="A2:N2"/>
    <mergeCell ref="A3:N3"/>
    <mergeCell ref="C5:J5"/>
    <mergeCell ref="A5:A6"/>
    <mergeCell ref="B5:B6"/>
    <mergeCell ref="G4:Q4"/>
    <mergeCell ref="K5:K6"/>
    <mergeCell ref="M5:M6"/>
    <mergeCell ref="D27:F27"/>
    <mergeCell ref="D28:F28"/>
    <mergeCell ref="G27:H27"/>
    <mergeCell ref="N5:N6"/>
    <mergeCell ref="G28:H28"/>
    <mergeCell ref="I27:J27"/>
    <mergeCell ref="I28:J28"/>
    <mergeCell ref="L5:L6"/>
    <mergeCell ref="A21:N21"/>
    <mergeCell ref="A24:N24"/>
  </mergeCells>
  <printOptions/>
  <pageMargins left="0" right="0" top="0" bottom="0" header="0" footer="0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Starostwo Powiatowe w Braniewie</cp:lastModifiedBy>
  <cp:lastPrinted>2018-03-14T09:13:22Z</cp:lastPrinted>
  <dcterms:created xsi:type="dcterms:W3CDTF">2009-11-13T08:55:39Z</dcterms:created>
  <dcterms:modified xsi:type="dcterms:W3CDTF">2018-03-26T07:33:40Z</dcterms:modified>
  <cp:category/>
  <cp:version/>
  <cp:contentType/>
  <cp:contentStatus/>
</cp:coreProperties>
</file>