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"/>
    </mc:Choice>
  </mc:AlternateContent>
  <xr:revisionPtr revIDLastSave="0" documentId="13_ncr:1_{F7E40A68-AD38-4E4E-9030-8DA87161CA5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31.03" sheetId="10" r:id="rId1"/>
    <sheet name="Arkusz2" sheetId="2" r:id="rId2"/>
    <sheet name="Arkusz3" sheetId="3" r:id="rId3"/>
  </sheets>
  <definedNames>
    <definedName name="_xlnm.Print_Area" localSheetId="0">'31.03'!$B$3:$L$31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10" l="1"/>
  <c r="F28" i="10"/>
  <c r="F26" i="10"/>
  <c r="F25" i="10"/>
  <c r="F24" i="10"/>
  <c r="F22" i="10"/>
  <c r="D30" i="10"/>
  <c r="E30" i="10"/>
</calcChain>
</file>

<file path=xl/sharedStrings.xml><?xml version="1.0" encoding="utf-8"?>
<sst xmlns="http://schemas.openxmlformats.org/spreadsheetml/2006/main" count="16" uniqueCount="16">
  <si>
    <t>Wyszczególnienie</t>
  </si>
  <si>
    <t>Procent wykonania</t>
  </si>
  <si>
    <t>NADWYŻKA/ DEFICYT</t>
  </si>
  <si>
    <t>w tym:</t>
  </si>
  <si>
    <t>WYDATKI OGÓŁEM</t>
  </si>
  <si>
    <t>WYDATKI MAJĄTKOWE</t>
  </si>
  <si>
    <t>WYDATKI BIEŻĄCE</t>
  </si>
  <si>
    <t>DOCHODY OGÓŁEM</t>
  </si>
  <si>
    <t>DOCHODY BIEŻĄCE</t>
  </si>
  <si>
    <t>DOCHODY MAJĄTKOWE</t>
  </si>
  <si>
    <t xml:space="preserve">Załącznik do Uchwały </t>
  </si>
  <si>
    <t>Zarządu Powiatu Braniewskiego</t>
  </si>
  <si>
    <t>Plan 2020 r.</t>
  </si>
  <si>
    <t>Wykonanie budżetu Powiatu Braniewskiego za  I kwartał 2020 r.</t>
  </si>
  <si>
    <t>Wykonanie 31.03.2020r.</t>
  </si>
  <si>
    <t xml:space="preserve">Nr 226/20 z dnia 20.05.2020 roku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</si>
</sst>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 CE"/>
      <charset val="238"/>
    </font>
    <font>
      <b/>
      <sz val="10"/>
      <name val="Arial CE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 wrapText="1"/>
    </xf>
    <xf numFmtId="4" fontId="2" fillId="0" borderId="9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2" borderId="11" xfId="0" applyNumberFormat="1" applyFont="1" applyFill="1" applyBorder="1" applyAlignment="1">
      <alignment vertical="center"/>
    </xf>
    <xf numFmtId="4" fontId="2" fillId="2" borderId="12" xfId="0" applyNumberFormat="1" applyFont="1" applyFill="1" applyBorder="1" applyAlignment="1">
      <alignment vertical="center"/>
    </xf>
    <xf numFmtId="4" fontId="2" fillId="2" borderId="13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4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L41"/>
  <sheetViews>
    <sheetView tabSelected="1" zoomScaleNormal="100" workbookViewId="0">
      <selection activeCell="E5" sqref="E5:F5"/>
    </sheetView>
  </sheetViews>
  <sheetFormatPr defaultRowHeight="12.75" x14ac:dyDescent="0.2"/>
  <cols>
    <col min="3" max="3" width="30.42578125" customWidth="1"/>
    <col min="4" max="4" width="16.85546875" customWidth="1"/>
    <col min="5" max="5" width="22.85546875" customWidth="1"/>
    <col min="6" max="6" width="14.28515625" customWidth="1"/>
    <col min="7" max="7" width="4.140625" customWidth="1"/>
    <col min="8" max="11" width="9.140625" hidden="1" customWidth="1"/>
    <col min="12" max="12" width="3.5703125" customWidth="1"/>
  </cols>
  <sheetData>
    <row r="3" spans="2:12" ht="15" x14ac:dyDescent="0.25">
      <c r="B3" s="2"/>
      <c r="C3" s="3"/>
      <c r="D3" s="3"/>
      <c r="E3" s="21" t="s">
        <v>10</v>
      </c>
      <c r="F3" s="21"/>
      <c r="G3" s="2"/>
      <c r="H3" s="2"/>
      <c r="I3" s="2"/>
      <c r="J3" s="2"/>
      <c r="K3" s="2"/>
      <c r="L3" s="2"/>
    </row>
    <row r="4" spans="2:12" ht="15" x14ac:dyDescent="0.25">
      <c r="B4" s="2"/>
      <c r="C4" s="3"/>
      <c r="D4" s="3"/>
      <c r="E4" s="21" t="s">
        <v>11</v>
      </c>
      <c r="F4" s="21"/>
      <c r="G4" s="2"/>
      <c r="H4" s="2"/>
      <c r="I4" s="2"/>
      <c r="J4" s="2"/>
      <c r="K4" s="2"/>
      <c r="L4" s="2"/>
    </row>
    <row r="5" spans="2:12" ht="15" x14ac:dyDescent="0.25">
      <c r="B5" s="2"/>
      <c r="C5" s="3"/>
      <c r="D5" s="3"/>
      <c r="E5" s="21" t="s">
        <v>15</v>
      </c>
      <c r="F5" s="21"/>
      <c r="G5" s="2"/>
      <c r="H5" s="2"/>
      <c r="I5" s="2"/>
      <c r="J5" s="2"/>
      <c r="K5" s="2"/>
      <c r="L5" s="2"/>
    </row>
    <row r="6" spans="2:12" ht="25.5" customHeight="1" x14ac:dyDescent="0.25">
      <c r="B6" s="2"/>
      <c r="C6" s="3"/>
      <c r="D6" s="3"/>
      <c r="E6" s="3"/>
      <c r="F6" s="3"/>
      <c r="G6" s="2"/>
      <c r="H6" s="2"/>
      <c r="I6" s="2"/>
      <c r="J6" s="2"/>
      <c r="K6" s="2"/>
      <c r="L6" s="2"/>
    </row>
    <row r="7" spans="2:12" ht="15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2:12" ht="12.75" customHeight="1" x14ac:dyDescent="0.2">
      <c r="B8" s="23" t="s">
        <v>13</v>
      </c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2:12" ht="12" customHeight="1" x14ac:dyDescent="0.2"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2:12" ht="12.75" hidden="1" customHeight="1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2:12" ht="0.75" customHeight="1" x14ac:dyDescent="0.2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2:12" ht="12" customHeight="1" x14ac:dyDescent="0.2"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2:12" ht="12.75" hidden="1" customHeigh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ht="12.75" hidden="1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ht="12.75" hidden="1" customHeight="1" x14ac:dyDescent="0.2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  <row r="16" spans="2:12" ht="12.75" hidden="1" customHeight="1" x14ac:dyDescent="0.2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2:12" ht="12.75" customHeight="1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ht="15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ht="15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ht="2.25" customHeight="1" thickBot="1" x14ac:dyDescent="0.3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61.5" customHeight="1" thickBot="1" x14ac:dyDescent="0.3">
      <c r="B21" s="2"/>
      <c r="C21" s="5" t="s">
        <v>0</v>
      </c>
      <c r="D21" s="6" t="s">
        <v>12</v>
      </c>
      <c r="E21" s="20" t="s">
        <v>14</v>
      </c>
      <c r="F21" s="7" t="s">
        <v>1</v>
      </c>
      <c r="G21" s="2"/>
      <c r="H21" s="2"/>
      <c r="I21" s="2"/>
      <c r="J21" s="2"/>
      <c r="K21" s="2"/>
      <c r="L21" s="2"/>
    </row>
    <row r="22" spans="2:12" ht="35.1" customHeight="1" thickBot="1" x14ac:dyDescent="0.3">
      <c r="B22" s="2"/>
      <c r="C22" s="8" t="s">
        <v>7</v>
      </c>
      <c r="D22" s="8">
        <v>65781095.049999997</v>
      </c>
      <c r="E22" s="8">
        <v>19450224.949999999</v>
      </c>
      <c r="F22" s="8">
        <f>SUM(E22/D22*100)</f>
        <v>29.568107577436869</v>
      </c>
      <c r="G22" s="2"/>
      <c r="H22" s="2"/>
      <c r="I22" s="2"/>
      <c r="J22" s="2"/>
      <c r="K22" s="2"/>
      <c r="L22" s="2"/>
    </row>
    <row r="23" spans="2:12" ht="35.1" customHeight="1" x14ac:dyDescent="0.25">
      <c r="B23" s="2"/>
      <c r="C23" s="25"/>
      <c r="D23" s="26"/>
      <c r="E23" s="26"/>
      <c r="F23" s="27"/>
      <c r="G23" s="2"/>
      <c r="H23" s="2"/>
      <c r="I23" s="2"/>
      <c r="J23" s="2"/>
      <c r="K23" s="2"/>
      <c r="L23" s="2"/>
    </row>
    <row r="24" spans="2:12" ht="35.1" customHeight="1" x14ac:dyDescent="0.25">
      <c r="B24" s="2"/>
      <c r="C24" s="9" t="s">
        <v>8</v>
      </c>
      <c r="D24" s="10">
        <v>61639203.049999997</v>
      </c>
      <c r="E24" s="10">
        <v>19083141.280000001</v>
      </c>
      <c r="F24" s="11">
        <f>SUM(E24/D24*100)</f>
        <v>30.959422470988617</v>
      </c>
      <c r="G24" s="2"/>
      <c r="H24" s="2"/>
      <c r="I24" s="2"/>
      <c r="J24" s="2"/>
      <c r="K24" s="2"/>
      <c r="L24" s="2"/>
    </row>
    <row r="25" spans="2:12" ht="49.5" customHeight="1" thickBot="1" x14ac:dyDescent="0.3">
      <c r="B25" s="2"/>
      <c r="C25" s="12" t="s">
        <v>9</v>
      </c>
      <c r="D25" s="13">
        <v>4141892</v>
      </c>
      <c r="E25" s="13">
        <v>367083.67</v>
      </c>
      <c r="F25" s="14">
        <f>SUM(E25/D25*100)</f>
        <v>8.8627050150028044</v>
      </c>
      <c r="G25" s="2"/>
      <c r="H25" s="2"/>
      <c r="I25" s="2"/>
      <c r="J25" s="2"/>
      <c r="K25" s="2"/>
      <c r="L25" s="2"/>
    </row>
    <row r="26" spans="2:12" ht="35.1" customHeight="1" thickBot="1" x14ac:dyDescent="0.3">
      <c r="B26" s="2"/>
      <c r="C26" s="15" t="s">
        <v>4</v>
      </c>
      <c r="D26" s="16">
        <v>69920713.049999997</v>
      </c>
      <c r="E26" s="16">
        <v>15293968.949999999</v>
      </c>
      <c r="F26" s="17">
        <f>SUM(E26/D26*100)</f>
        <v>21.873302320391595</v>
      </c>
      <c r="G26" s="2"/>
      <c r="H26" s="2"/>
      <c r="I26" s="2"/>
      <c r="J26" s="2"/>
      <c r="K26" s="2"/>
      <c r="L26" s="2"/>
    </row>
    <row r="27" spans="2:12" ht="35.1" customHeight="1" x14ac:dyDescent="0.25">
      <c r="B27" s="2"/>
      <c r="C27" s="28" t="s">
        <v>3</v>
      </c>
      <c r="D27" s="29"/>
      <c r="E27" s="29"/>
      <c r="F27" s="30"/>
      <c r="G27" s="2"/>
      <c r="H27" s="2"/>
      <c r="I27" s="2"/>
      <c r="J27" s="2"/>
      <c r="K27" s="2"/>
      <c r="L27" s="2"/>
    </row>
    <row r="28" spans="2:12" ht="37.5" customHeight="1" x14ac:dyDescent="0.25">
      <c r="B28" s="2"/>
      <c r="C28" s="9" t="s">
        <v>6</v>
      </c>
      <c r="D28" s="10">
        <v>60566193.049999997</v>
      </c>
      <c r="E28" s="10">
        <v>13204387.880000001</v>
      </c>
      <c r="F28" s="11">
        <f>SUM(E28/D28*100)</f>
        <v>21.801581402184567</v>
      </c>
      <c r="G28" s="2"/>
      <c r="H28" s="2"/>
      <c r="I28" s="2"/>
      <c r="J28" s="2"/>
      <c r="K28" s="2"/>
      <c r="L28" s="2"/>
    </row>
    <row r="29" spans="2:12" ht="45.75" customHeight="1" thickBot="1" x14ac:dyDescent="0.3">
      <c r="B29" s="2"/>
      <c r="C29" s="12" t="s">
        <v>5</v>
      </c>
      <c r="D29" s="13">
        <v>9354520</v>
      </c>
      <c r="E29" s="13">
        <v>2089581.07</v>
      </c>
      <c r="F29" s="14">
        <f>SUM(E29/D29*100)</f>
        <v>22.337662114143754</v>
      </c>
      <c r="G29" s="2"/>
      <c r="H29" s="2"/>
      <c r="I29" s="2"/>
      <c r="J29" s="2"/>
      <c r="K29" s="2"/>
      <c r="L29" s="2"/>
    </row>
    <row r="30" spans="2:12" ht="44.25" customHeight="1" thickBot="1" x14ac:dyDescent="0.3">
      <c r="B30" s="2"/>
      <c r="C30" s="18" t="s">
        <v>2</v>
      </c>
      <c r="D30" s="8">
        <f>SUM(D22-D26)</f>
        <v>-4139618</v>
      </c>
      <c r="E30" s="8">
        <f>SUM(E22-E26)</f>
        <v>4156256</v>
      </c>
      <c r="F30" s="8"/>
      <c r="G30" s="2"/>
      <c r="H30" s="2"/>
      <c r="I30" s="2"/>
      <c r="J30" s="2"/>
      <c r="K30" s="2"/>
      <c r="L30" s="2"/>
    </row>
    <row r="31" spans="2:12" ht="15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ht="14.25" x14ac:dyDescent="0.2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2:12" ht="14.25" x14ac:dyDescent="0.2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2:12" ht="14.25" x14ac:dyDescent="0.2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</row>
    <row r="35" spans="2:12" ht="14.25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2:12" ht="35.25" customHeight="1" x14ac:dyDescent="0.2"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</row>
    <row r="37" spans="2:12" ht="14.25" x14ac:dyDescent="0.2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</row>
    <row r="38" spans="2:12" ht="14.25" x14ac:dyDescent="0.2">
      <c r="B38" s="19"/>
      <c r="C38" s="22"/>
      <c r="D38" s="22"/>
      <c r="E38" s="22"/>
      <c r="F38" s="22"/>
      <c r="G38" s="19"/>
      <c r="H38" s="19"/>
      <c r="I38" s="19"/>
      <c r="J38" s="19"/>
      <c r="K38" s="19"/>
      <c r="L38" s="19"/>
    </row>
    <row r="39" spans="2:12" ht="1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1" spans="2:12" x14ac:dyDescent="0.2">
      <c r="C41" s="1"/>
    </row>
  </sheetData>
  <mergeCells count="7">
    <mergeCell ref="E3:F3"/>
    <mergeCell ref="E4:F4"/>
    <mergeCell ref="E5:F5"/>
    <mergeCell ref="C38:F38"/>
    <mergeCell ref="B8:L16"/>
    <mergeCell ref="C23:F23"/>
    <mergeCell ref="C27:F27"/>
  </mergeCells>
  <phoneticPr fontId="0" type="noConversion"/>
  <pageMargins left="0.70866141732283461" right="0.70866141732283461" top="0.98425196850393704" bottom="0.70866141732283461" header="0" footer="0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27" sqref="I27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31.03</vt:lpstr>
      <vt:lpstr>Arkusz2</vt:lpstr>
      <vt:lpstr>Arkusz3</vt:lpstr>
      <vt:lpstr>'31.03'!Obszar_wydruku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almorawska</cp:lastModifiedBy>
  <cp:lastPrinted>2020-05-18T11:53:02Z</cp:lastPrinted>
  <dcterms:created xsi:type="dcterms:W3CDTF">1997-02-26T13:46:56Z</dcterms:created>
  <dcterms:modified xsi:type="dcterms:W3CDTF">2020-05-18T11:53:51Z</dcterms:modified>
</cp:coreProperties>
</file>