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"/>
    </mc:Choice>
  </mc:AlternateContent>
  <xr:revisionPtr revIDLastSave="0" documentId="13_ncr:1_{0B5FE72D-90B7-42F4-8166-85E1BC90BA9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l_NR-6_URP" sheetId="1" r:id="rId1"/>
  </sheets>
  <definedNames>
    <definedName name="_xlnm.Print_Area" localSheetId="0">'zal_NR-6_URP'!$A$1:$J$36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J18" i="1"/>
  <c r="J17" i="1" s="1"/>
  <c r="I18" i="1"/>
  <c r="I17" i="1" s="1"/>
  <c r="H18" i="1"/>
  <c r="H17" i="1" s="1"/>
  <c r="G18" i="1"/>
  <c r="F18" i="1"/>
  <c r="F17" i="1" s="1"/>
  <c r="E18" i="1"/>
  <c r="E17" i="1" s="1"/>
  <c r="D18" i="1"/>
  <c r="D17" i="1" s="1"/>
  <c r="J24" i="1" l="1"/>
  <c r="G24" i="1"/>
  <c r="J14" i="1"/>
  <c r="J13" i="1" s="1"/>
  <c r="J34" i="1" s="1"/>
  <c r="I14" i="1"/>
  <c r="I13" i="1"/>
  <c r="H14" i="1"/>
  <c r="H13" i="1" s="1"/>
  <c r="H34" i="1" s="1"/>
  <c r="G14" i="1"/>
  <c r="G13" i="1"/>
  <c r="G34" i="1" s="1"/>
  <c r="F14" i="1"/>
  <c r="F13" i="1"/>
  <c r="E14" i="1"/>
  <c r="E13" i="1"/>
  <c r="E34" i="1" s="1"/>
  <c r="D14" i="1"/>
  <c r="D13" i="1"/>
  <c r="D25" i="1"/>
  <c r="D24" i="1"/>
  <c r="E25" i="1"/>
  <c r="E24" i="1"/>
  <c r="F25" i="1"/>
  <c r="F24" i="1"/>
  <c r="G25" i="1"/>
  <c r="H25" i="1"/>
  <c r="H24" i="1"/>
  <c r="I25" i="1"/>
  <c r="I24" i="1" s="1"/>
  <c r="I34" i="1" l="1"/>
  <c r="D34" i="1"/>
  <c r="F34" i="1"/>
</calcChain>
</file>

<file path=xl/sharedStrings.xml><?xml version="1.0" encoding="utf-8"?>
<sst xmlns="http://schemas.openxmlformats.org/spreadsheetml/2006/main" count="17" uniqueCount="17">
  <si>
    <t xml:space="preserve">Dochody i wydatki związane z realizacją zadań z zakresu administracji  rządowej  </t>
  </si>
  <si>
    <t>Dział</t>
  </si>
  <si>
    <t>Rozdział</t>
  </si>
  <si>
    <t>Paragraf</t>
  </si>
  <si>
    <t>Dotacja ogółem</t>
  </si>
  <si>
    <t>Wydatki ogółem (6+10)</t>
  </si>
  <si>
    <t>z tego :</t>
  </si>
  <si>
    <t>Wydatki bieżące</t>
  </si>
  <si>
    <t>w tym:</t>
  </si>
  <si>
    <t>Wydatki  majątkowe</t>
  </si>
  <si>
    <t>wynagrodzenia</t>
  </si>
  <si>
    <t>pochodne od wynagrodzeń</t>
  </si>
  <si>
    <t>świadczenia społeczne</t>
  </si>
  <si>
    <t>RAZEM</t>
  </si>
  <si>
    <t>realizowanych na podstawie porozumień z organami administracji rządowej  w 2020 r.</t>
  </si>
  <si>
    <r>
      <rPr>
        <b/>
        <sz val="11"/>
        <rFont val="Times New Roman"/>
        <family val="1"/>
        <charset val="238"/>
      </rPr>
      <t xml:space="preserve">Załącznik Nr 4 </t>
    </r>
    <r>
      <rPr>
        <sz val="11"/>
        <rFont val="Times New Roman"/>
        <family val="1"/>
        <charset val="238"/>
      </rPr>
      <t>do Uchwały  Zarządu Powiatu</t>
    </r>
  </si>
  <si>
    <t>Braniewskiego Nr 227/20 z dnia 20.05.2020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</si>
</sst>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CE"/>
      <family val="2"/>
      <charset val="238"/>
    </font>
    <font>
      <sz val="12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7"/>
        <bgColor indexed="41"/>
      </patternFill>
    </fill>
  </fills>
  <borders count="3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3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3" fontId="2" fillId="2" borderId="11" xfId="0" applyNumberFormat="1" applyFont="1" applyFill="1" applyBorder="1" applyAlignment="1">
      <alignment vertical="center"/>
    </xf>
    <xf numFmtId="3" fontId="3" fillId="3" borderId="12" xfId="0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3" fontId="2" fillId="2" borderId="16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3" fontId="2" fillId="2" borderId="19" xfId="0" applyNumberFormat="1" applyFont="1" applyFill="1" applyBorder="1" applyAlignment="1">
      <alignment vertical="center"/>
    </xf>
    <xf numFmtId="3" fontId="3" fillId="2" borderId="17" xfId="0" applyNumberFormat="1" applyFont="1" applyFill="1" applyBorder="1" applyAlignment="1">
      <alignment vertical="center"/>
    </xf>
    <xf numFmtId="3" fontId="2" fillId="2" borderId="18" xfId="0" applyNumberFormat="1" applyFont="1" applyFill="1" applyBorder="1" applyAlignment="1">
      <alignment vertical="center"/>
    </xf>
    <xf numFmtId="3" fontId="2" fillId="2" borderId="15" xfId="0" applyNumberFormat="1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3" fontId="2" fillId="2" borderId="10" xfId="0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right" vertical="center"/>
    </xf>
    <xf numFmtId="0" fontId="3" fillId="2" borderId="2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2" fillId="2" borderId="27" xfId="0" applyNumberFormat="1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vertical="center"/>
    </xf>
    <xf numFmtId="0" fontId="2" fillId="2" borderId="25" xfId="0" applyFont="1" applyFill="1" applyBorder="1" applyAlignment="1">
      <alignment horizontal="center" vertical="center"/>
    </xf>
    <xf numFmtId="3" fontId="2" fillId="2" borderId="25" xfId="0" applyNumberFormat="1" applyFont="1" applyFill="1" applyBorder="1" applyAlignment="1">
      <alignment vertical="center"/>
    </xf>
    <xf numFmtId="0" fontId="2" fillId="2" borderId="28" xfId="0" applyFont="1" applyFill="1" applyBorder="1" applyAlignment="1">
      <alignment horizontal="center" vertical="center"/>
    </xf>
    <xf numFmtId="3" fontId="2" fillId="2" borderId="29" xfId="0" applyNumberFormat="1" applyFont="1" applyFill="1" applyBorder="1" applyAlignment="1">
      <alignment vertical="center"/>
    </xf>
    <xf numFmtId="3" fontId="2" fillId="2" borderId="28" xfId="0" applyNumberFormat="1" applyFont="1" applyFill="1" applyBorder="1" applyAlignment="1">
      <alignment vertical="center"/>
    </xf>
    <xf numFmtId="3" fontId="2" fillId="2" borderId="30" xfId="0" applyNumberFormat="1" applyFont="1" applyFill="1" applyBorder="1" applyAlignment="1">
      <alignment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3" fontId="3" fillId="2" borderId="33" xfId="0" applyNumberFormat="1" applyFont="1" applyFill="1" applyBorder="1" applyAlignment="1">
      <alignment vertical="center"/>
    </xf>
    <xf numFmtId="3" fontId="3" fillId="2" borderId="34" xfId="0" applyNumberFormat="1" applyFont="1" applyFill="1" applyBorder="1" applyAlignment="1">
      <alignment vertic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3" fillId="2" borderId="38" xfId="0" applyFont="1" applyFill="1" applyBorder="1" applyAlignment="1">
      <alignment horizontal="center" vertical="center"/>
    </xf>
    <xf numFmtId="3" fontId="2" fillId="2" borderId="38" xfId="0" applyNumberFormat="1" applyFont="1" applyFill="1" applyBorder="1" applyAlignment="1">
      <alignment vertical="center"/>
    </xf>
    <xf numFmtId="0" fontId="4" fillId="3" borderId="2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3"/>
  <sheetViews>
    <sheetView tabSelected="1" view="pageBreakPreview" zoomScaleSheetLayoutView="100" workbookViewId="0">
      <selection activeCell="A2" sqref="A2:J2"/>
    </sheetView>
  </sheetViews>
  <sheetFormatPr defaultRowHeight="12.75" x14ac:dyDescent="0.2"/>
  <cols>
    <col min="1" max="1" width="6" customWidth="1"/>
    <col min="2" max="2" width="7.7109375" customWidth="1"/>
    <col min="3" max="3" width="8.140625" customWidth="1"/>
    <col min="4" max="4" width="9.42578125" customWidth="1"/>
    <col min="5" max="5" width="11.7109375" customWidth="1"/>
    <col min="6" max="6" width="11.42578125" customWidth="1"/>
    <col min="7" max="7" width="13.28515625" customWidth="1"/>
    <col min="8" max="8" width="11.5703125" customWidth="1"/>
    <col min="9" max="9" width="11.7109375" customWidth="1"/>
    <col min="10" max="10" width="10.42578125" customWidth="1"/>
  </cols>
  <sheetData>
    <row r="1" spans="1:10" ht="15" x14ac:dyDescent="0.25">
      <c r="A1" s="54" t="s">
        <v>15</v>
      </c>
      <c r="B1" s="54"/>
      <c r="C1" s="54"/>
      <c r="D1" s="54"/>
      <c r="E1" s="54"/>
      <c r="F1" s="54"/>
      <c r="G1" s="54"/>
      <c r="H1" s="54"/>
      <c r="I1" s="54"/>
      <c r="J1" s="54"/>
    </row>
    <row r="2" spans="1:10" ht="15" x14ac:dyDescent="0.25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</row>
    <row r="3" spans="1:10" ht="15" x14ac:dyDescent="0.25">
      <c r="A3" s="3"/>
      <c r="B3" s="3"/>
      <c r="C3" s="3"/>
      <c r="D3" s="4"/>
      <c r="E3" s="4"/>
      <c r="F3" s="4"/>
      <c r="G3" s="4"/>
      <c r="H3" s="4"/>
      <c r="I3" s="4"/>
      <c r="J3" s="4"/>
    </row>
    <row r="4" spans="1:10" ht="38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 ht="24.75" customHeight="1" x14ac:dyDescent="0.2">
      <c r="A5" s="56" t="s">
        <v>0</v>
      </c>
      <c r="B5" s="56"/>
      <c r="C5" s="56"/>
      <c r="D5" s="56"/>
      <c r="E5" s="56"/>
      <c r="F5" s="56"/>
      <c r="G5" s="56"/>
      <c r="H5" s="56"/>
      <c r="I5" s="56"/>
      <c r="J5" s="56"/>
    </row>
    <row r="6" spans="1:10" ht="19.5" customHeight="1" x14ac:dyDescent="0.2">
      <c r="A6" s="56" t="s">
        <v>14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ht="24.75" customHeight="1" x14ac:dyDescent="0.25">
      <c r="A7" s="3"/>
      <c r="B7" s="3"/>
      <c r="C7" s="5"/>
      <c r="D7" s="5"/>
      <c r="E7" s="5"/>
      <c r="F7" s="5"/>
      <c r="G7" s="5"/>
      <c r="H7" s="5"/>
      <c r="I7" s="5"/>
      <c r="J7" s="5"/>
    </row>
    <row r="8" spans="1:10" s="1" customFormat="1" ht="20.25" customHeight="1" x14ac:dyDescent="0.2">
      <c r="A8" s="57" t="s">
        <v>1</v>
      </c>
      <c r="B8" s="58" t="s">
        <v>2</v>
      </c>
      <c r="C8" s="58" t="s">
        <v>3</v>
      </c>
      <c r="D8" s="59" t="s">
        <v>4</v>
      </c>
      <c r="E8" s="59" t="s">
        <v>5</v>
      </c>
      <c r="F8" s="60" t="s">
        <v>6</v>
      </c>
      <c r="G8" s="60"/>
      <c r="H8" s="60"/>
      <c r="I8" s="60"/>
      <c r="J8" s="61"/>
    </row>
    <row r="9" spans="1:10" s="1" customFormat="1" ht="19.5" customHeight="1" x14ac:dyDescent="0.2">
      <c r="A9" s="57"/>
      <c r="B9" s="58"/>
      <c r="C9" s="58"/>
      <c r="D9" s="59"/>
      <c r="E9" s="59"/>
      <c r="F9" s="62" t="s">
        <v>7</v>
      </c>
      <c r="G9" s="17"/>
      <c r="H9" s="17" t="s">
        <v>8</v>
      </c>
      <c r="I9" s="18"/>
      <c r="J9" s="51" t="s">
        <v>9</v>
      </c>
    </row>
    <row r="10" spans="1:10" s="1" customFormat="1" ht="34.5" customHeight="1" x14ac:dyDescent="0.2">
      <c r="A10" s="57"/>
      <c r="B10" s="58"/>
      <c r="C10" s="58"/>
      <c r="D10" s="59"/>
      <c r="E10" s="59"/>
      <c r="F10" s="62"/>
      <c r="G10" s="51" t="s">
        <v>10</v>
      </c>
      <c r="H10" s="51" t="s">
        <v>11</v>
      </c>
      <c r="I10" s="51" t="s">
        <v>12</v>
      </c>
      <c r="J10" s="51"/>
    </row>
    <row r="11" spans="1:10" s="1" customFormat="1" ht="15" customHeight="1" thickTop="1" thickBot="1" x14ac:dyDescent="0.25">
      <c r="A11" s="57"/>
      <c r="B11" s="58"/>
      <c r="C11" s="58"/>
      <c r="D11" s="59"/>
      <c r="E11" s="59"/>
      <c r="F11" s="62"/>
      <c r="G11" s="51"/>
      <c r="H11" s="51"/>
      <c r="I11" s="51"/>
      <c r="J11" s="51"/>
    </row>
    <row r="12" spans="1:10" s="2" customFormat="1" ht="12" customHeight="1" thickTop="1" thickBot="1" x14ac:dyDescent="0.3">
      <c r="A12" s="46">
        <v>1</v>
      </c>
      <c r="B12" s="47">
        <v>2</v>
      </c>
      <c r="C12" s="47">
        <v>3</v>
      </c>
      <c r="D12" s="48">
        <v>4</v>
      </c>
      <c r="E12" s="48">
        <v>5</v>
      </c>
      <c r="F12" s="48">
        <v>6</v>
      </c>
      <c r="G12" s="48">
        <v>7</v>
      </c>
      <c r="H12" s="48">
        <v>8</v>
      </c>
      <c r="I12" s="48">
        <v>9</v>
      </c>
      <c r="J12" s="47">
        <v>10</v>
      </c>
    </row>
    <row r="13" spans="1:10" ht="15" customHeight="1" thickBot="1" x14ac:dyDescent="0.25">
      <c r="A13" s="41">
        <v>750</v>
      </c>
      <c r="B13" s="42"/>
      <c r="C13" s="42"/>
      <c r="D13" s="44">
        <f>SUM(D14)</f>
        <v>5740</v>
      </c>
      <c r="E13" s="44">
        <f t="shared" ref="E13:J13" si="0">SUM(E14)</f>
        <v>5740</v>
      </c>
      <c r="F13" s="44">
        <f t="shared" si="0"/>
        <v>5740</v>
      </c>
      <c r="G13" s="44">
        <f t="shared" si="0"/>
        <v>5740</v>
      </c>
      <c r="H13" s="44">
        <f t="shared" si="0"/>
        <v>0</v>
      </c>
      <c r="I13" s="44">
        <f t="shared" si="0"/>
        <v>0</v>
      </c>
      <c r="J13" s="45">
        <f t="shared" si="0"/>
        <v>0</v>
      </c>
    </row>
    <row r="14" spans="1:10" ht="15" customHeight="1" x14ac:dyDescent="0.2">
      <c r="A14" s="8"/>
      <c r="B14" s="49">
        <v>75045</v>
      </c>
      <c r="C14" s="49"/>
      <c r="D14" s="40">
        <f>SUM(D15:D16)</f>
        <v>5740</v>
      </c>
      <c r="E14" s="40">
        <f t="shared" ref="E14:J14" si="1">SUM(E15:E16)</f>
        <v>5740</v>
      </c>
      <c r="F14" s="40">
        <f t="shared" si="1"/>
        <v>5740</v>
      </c>
      <c r="G14" s="40">
        <f t="shared" si="1"/>
        <v>5740</v>
      </c>
      <c r="H14" s="40">
        <f t="shared" si="1"/>
        <v>0</v>
      </c>
      <c r="I14" s="40">
        <f t="shared" si="1"/>
        <v>0</v>
      </c>
      <c r="J14" s="50">
        <f t="shared" si="1"/>
        <v>0</v>
      </c>
    </row>
    <row r="15" spans="1:10" ht="15" customHeight="1" x14ac:dyDescent="0.2">
      <c r="A15" s="8"/>
      <c r="B15" s="9"/>
      <c r="C15" s="22">
        <v>2120</v>
      </c>
      <c r="D15" s="23">
        <v>5740</v>
      </c>
      <c r="E15" s="23"/>
      <c r="F15" s="23"/>
      <c r="G15" s="23"/>
      <c r="H15" s="23"/>
      <c r="I15" s="23"/>
      <c r="J15" s="25"/>
    </row>
    <row r="16" spans="1:10" ht="15" customHeight="1" thickBot="1" x14ac:dyDescent="0.25">
      <c r="A16" s="8"/>
      <c r="B16" s="9"/>
      <c r="C16" s="37">
        <v>4170</v>
      </c>
      <c r="D16" s="38"/>
      <c r="E16" s="38">
        <v>5740</v>
      </c>
      <c r="F16" s="38">
        <v>5740</v>
      </c>
      <c r="G16" s="38">
        <v>5740</v>
      </c>
      <c r="H16" s="38"/>
      <c r="I16" s="38"/>
      <c r="J16" s="39"/>
    </row>
    <row r="17" spans="1:10" ht="15" customHeight="1" thickBot="1" x14ac:dyDescent="0.25">
      <c r="A17" s="41">
        <v>754</v>
      </c>
      <c r="B17" s="42"/>
      <c r="C17" s="43"/>
      <c r="D17" s="44">
        <f>SUM(D18)</f>
        <v>23000</v>
      </c>
      <c r="E17" s="44">
        <f t="shared" ref="E17:J17" si="2">SUM(E18)</f>
        <v>23000</v>
      </c>
      <c r="F17" s="44">
        <f t="shared" si="2"/>
        <v>23000</v>
      </c>
      <c r="G17" s="44">
        <f t="shared" si="2"/>
        <v>5000</v>
      </c>
      <c r="H17" s="44">
        <f t="shared" si="2"/>
        <v>0</v>
      </c>
      <c r="I17" s="44">
        <f t="shared" si="2"/>
        <v>0</v>
      </c>
      <c r="J17" s="45">
        <f t="shared" si="2"/>
        <v>0</v>
      </c>
    </row>
    <row r="18" spans="1:10" ht="15" customHeight="1" x14ac:dyDescent="0.2">
      <c r="A18" s="8"/>
      <c r="B18" s="9">
        <v>75495</v>
      </c>
      <c r="C18" s="32"/>
      <c r="D18" s="40">
        <f>SUM(D19:D23)</f>
        <v>23000</v>
      </c>
      <c r="E18" s="33">
        <f t="shared" ref="E18:J18" si="3">SUM(E19:E23)</f>
        <v>23000</v>
      </c>
      <c r="F18" s="33">
        <f t="shared" si="3"/>
        <v>23000</v>
      </c>
      <c r="G18" s="33">
        <f t="shared" si="3"/>
        <v>5000</v>
      </c>
      <c r="H18" s="33">
        <f t="shared" si="3"/>
        <v>0</v>
      </c>
      <c r="I18" s="33">
        <f t="shared" si="3"/>
        <v>0</v>
      </c>
      <c r="J18" s="34">
        <f t="shared" si="3"/>
        <v>0</v>
      </c>
    </row>
    <row r="19" spans="1:10" ht="15" customHeight="1" x14ac:dyDescent="0.2">
      <c r="A19" s="31"/>
      <c r="B19" s="35"/>
      <c r="C19" s="35">
        <v>2120</v>
      </c>
      <c r="D19" s="36">
        <v>23000</v>
      </c>
      <c r="E19" s="36"/>
      <c r="F19" s="36"/>
      <c r="G19" s="36"/>
      <c r="H19" s="36"/>
      <c r="I19" s="36"/>
      <c r="J19" s="36"/>
    </row>
    <row r="20" spans="1:10" ht="15" customHeight="1" x14ac:dyDescent="0.2">
      <c r="A20" s="31"/>
      <c r="B20" s="52"/>
      <c r="C20" s="35">
        <v>4170</v>
      </c>
      <c r="D20" s="36"/>
      <c r="E20" s="36">
        <v>5000</v>
      </c>
      <c r="F20" s="36">
        <v>5000</v>
      </c>
      <c r="G20" s="36">
        <v>5000</v>
      </c>
      <c r="H20" s="36"/>
      <c r="I20" s="36"/>
      <c r="J20" s="36"/>
    </row>
    <row r="21" spans="1:10" ht="15" customHeight="1" x14ac:dyDescent="0.2">
      <c r="A21" s="31"/>
      <c r="B21" s="53"/>
      <c r="C21" s="35">
        <v>4210</v>
      </c>
      <c r="D21" s="36"/>
      <c r="E21" s="36">
        <v>15000</v>
      </c>
      <c r="F21" s="36">
        <v>15000</v>
      </c>
      <c r="G21" s="36"/>
      <c r="H21" s="36"/>
      <c r="I21" s="36"/>
      <c r="J21" s="36"/>
    </row>
    <row r="22" spans="1:10" ht="15" customHeight="1" x14ac:dyDescent="0.2">
      <c r="A22" s="31"/>
      <c r="B22" s="53"/>
      <c r="C22" s="35">
        <v>4300</v>
      </c>
      <c r="D22" s="36"/>
      <c r="E22" s="36">
        <v>3000</v>
      </c>
      <c r="F22" s="36">
        <v>3000</v>
      </c>
      <c r="G22" s="36"/>
      <c r="H22" s="36"/>
      <c r="I22" s="36"/>
      <c r="J22" s="36"/>
    </row>
    <row r="23" spans="1:10" ht="15" customHeight="1" thickBot="1" x14ac:dyDescent="0.25">
      <c r="A23" s="31"/>
      <c r="B23" s="53"/>
      <c r="C23" s="35"/>
      <c r="D23" s="36"/>
      <c r="E23" s="36"/>
      <c r="F23" s="36"/>
      <c r="G23" s="36"/>
      <c r="H23" s="36"/>
      <c r="I23" s="36"/>
      <c r="J23" s="36"/>
    </row>
    <row r="24" spans="1:10" ht="15" customHeight="1" thickBot="1" x14ac:dyDescent="0.25">
      <c r="A24" s="6">
        <v>801</v>
      </c>
      <c r="B24" s="21"/>
      <c r="C24" s="21"/>
      <c r="D24" s="7">
        <f>SUM(D25)</f>
        <v>47400</v>
      </c>
      <c r="E24" s="7">
        <f t="shared" ref="E24:J24" si="4">SUM(E25)</f>
        <v>47400</v>
      </c>
      <c r="F24" s="7">
        <f t="shared" si="4"/>
        <v>47400</v>
      </c>
      <c r="G24" s="7">
        <f t="shared" si="4"/>
        <v>38610</v>
      </c>
      <c r="H24" s="7">
        <f t="shared" si="4"/>
        <v>8190</v>
      </c>
      <c r="I24" s="7">
        <f t="shared" si="4"/>
        <v>0</v>
      </c>
      <c r="J24" s="24">
        <f t="shared" si="4"/>
        <v>0</v>
      </c>
    </row>
    <row r="25" spans="1:10" ht="15" customHeight="1" x14ac:dyDescent="0.2">
      <c r="A25" s="8"/>
      <c r="B25" s="19">
        <v>80195</v>
      </c>
      <c r="C25" s="19"/>
      <c r="D25" s="20">
        <f>SUM(D26:D26)</f>
        <v>47400</v>
      </c>
      <c r="E25" s="20">
        <f>SUM(E26:E33)</f>
        <v>47400</v>
      </c>
      <c r="F25" s="20">
        <f>SUM(F26:F33)</f>
        <v>47400</v>
      </c>
      <c r="G25" s="20">
        <f>SUM(G26:G33)</f>
        <v>38610</v>
      </c>
      <c r="H25" s="20">
        <f>SUM(H26:H33)</f>
        <v>8190</v>
      </c>
      <c r="I25" s="20">
        <f>SUM(I26:I33)</f>
        <v>0</v>
      </c>
      <c r="J25" s="26"/>
    </row>
    <row r="26" spans="1:10" ht="15" customHeight="1" x14ac:dyDescent="0.2">
      <c r="A26" s="8"/>
      <c r="B26" s="9"/>
      <c r="C26" s="10">
        <v>2120</v>
      </c>
      <c r="D26" s="11">
        <v>47400</v>
      </c>
      <c r="E26" s="11"/>
      <c r="F26" s="11"/>
      <c r="G26" s="11"/>
      <c r="H26" s="11"/>
      <c r="I26" s="11"/>
      <c r="J26" s="27"/>
    </row>
    <row r="27" spans="1:10" ht="15" customHeight="1" x14ac:dyDescent="0.2">
      <c r="A27" s="8"/>
      <c r="B27" s="9"/>
      <c r="C27" s="12">
        <v>4110</v>
      </c>
      <c r="D27" s="13"/>
      <c r="E27" s="13">
        <v>6700</v>
      </c>
      <c r="F27" s="13">
        <v>6700</v>
      </c>
      <c r="G27" s="13"/>
      <c r="H27" s="13">
        <v>6700</v>
      </c>
      <c r="I27" s="13"/>
      <c r="J27" s="28"/>
    </row>
    <row r="28" spans="1:10" ht="15" customHeight="1" x14ac:dyDescent="0.2">
      <c r="A28" s="8"/>
      <c r="B28" s="9"/>
      <c r="C28" s="12">
        <v>4120</v>
      </c>
      <c r="D28" s="13"/>
      <c r="E28" s="13">
        <v>910</v>
      </c>
      <c r="F28" s="13">
        <v>910</v>
      </c>
      <c r="G28" s="13"/>
      <c r="H28" s="13">
        <v>910</v>
      </c>
      <c r="I28" s="13"/>
      <c r="J28" s="28"/>
    </row>
    <row r="29" spans="1:10" ht="15" customHeight="1" x14ac:dyDescent="0.2">
      <c r="A29" s="8"/>
      <c r="B29" s="9"/>
      <c r="C29" s="12">
        <v>4170</v>
      </c>
      <c r="D29" s="13"/>
      <c r="E29" s="13">
        <v>38610</v>
      </c>
      <c r="F29" s="13">
        <v>38610</v>
      </c>
      <c r="G29" s="13">
        <v>38610</v>
      </c>
      <c r="H29" s="13"/>
      <c r="I29" s="13"/>
      <c r="J29" s="28"/>
    </row>
    <row r="30" spans="1:10" ht="15" customHeight="1" x14ac:dyDescent="0.2">
      <c r="A30" s="8"/>
      <c r="B30" s="9"/>
      <c r="C30" s="12">
        <v>4210</v>
      </c>
      <c r="D30" s="13"/>
      <c r="E30" s="13">
        <v>600</v>
      </c>
      <c r="F30" s="13">
        <v>600</v>
      </c>
      <c r="G30" s="13"/>
      <c r="H30" s="13"/>
      <c r="I30" s="13"/>
      <c r="J30" s="28"/>
    </row>
    <row r="31" spans="1:10" ht="15" customHeight="1" thickBot="1" x14ac:dyDescent="0.25">
      <c r="A31" s="8"/>
      <c r="B31" s="9"/>
      <c r="C31" s="12">
        <v>4780</v>
      </c>
      <c r="D31" s="13"/>
      <c r="E31" s="13">
        <v>580</v>
      </c>
      <c r="F31" s="13">
        <v>580</v>
      </c>
      <c r="G31" s="13"/>
      <c r="H31" s="13">
        <v>580</v>
      </c>
      <c r="I31" s="13"/>
      <c r="J31" s="28"/>
    </row>
    <row r="32" spans="1:10" ht="15" hidden="1" customHeight="1" x14ac:dyDescent="0.2">
      <c r="A32" s="8"/>
      <c r="B32" s="9"/>
      <c r="C32" s="14">
        <v>4210</v>
      </c>
      <c r="D32" s="15"/>
      <c r="E32" s="15"/>
      <c r="F32" s="15"/>
      <c r="G32" s="15"/>
      <c r="H32" s="15"/>
      <c r="I32" s="15"/>
      <c r="J32" s="29"/>
    </row>
    <row r="33" spans="1:10" ht="15" hidden="1" customHeight="1" x14ac:dyDescent="0.2">
      <c r="A33" s="8"/>
      <c r="B33" s="9"/>
      <c r="C33" s="14">
        <v>4780</v>
      </c>
      <c r="D33" s="15"/>
      <c r="E33" s="15"/>
      <c r="F33" s="15"/>
      <c r="G33" s="15"/>
      <c r="H33" s="15"/>
      <c r="I33" s="15"/>
      <c r="J33" s="29"/>
    </row>
    <row r="34" spans="1:10" ht="24.75" customHeight="1" thickBot="1" x14ac:dyDescent="0.25">
      <c r="A34" s="55" t="s">
        <v>13</v>
      </c>
      <c r="B34" s="55"/>
      <c r="C34" s="55"/>
      <c r="D34" s="16">
        <f>SUM(D13+D24+D17)</f>
        <v>76140</v>
      </c>
      <c r="E34" s="16">
        <f t="shared" ref="E34:J34" si="5">SUM(E13+E24+E17)</f>
        <v>76140</v>
      </c>
      <c r="F34" s="16">
        <f t="shared" si="5"/>
        <v>76140</v>
      </c>
      <c r="G34" s="16">
        <f t="shared" si="5"/>
        <v>49350</v>
      </c>
      <c r="H34" s="16">
        <f t="shared" si="5"/>
        <v>8190</v>
      </c>
      <c r="I34" s="16">
        <f t="shared" si="5"/>
        <v>0</v>
      </c>
      <c r="J34" s="30">
        <f t="shared" si="5"/>
        <v>0</v>
      </c>
    </row>
    <row r="35" spans="1:10" ht="15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spans="1:10" ht="15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 ht="15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spans="1:10" ht="15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 ht="15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spans="1:10" ht="1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spans="1:10" ht="1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ht="1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spans="1:10" ht="1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</sheetData>
  <sheetProtection selectLockedCells="1" selectUnlockedCells="1"/>
  <mergeCells count="17">
    <mergeCell ref="A34:C34"/>
    <mergeCell ref="A5:J5"/>
    <mergeCell ref="A6:J6"/>
    <mergeCell ref="A8:A11"/>
    <mergeCell ref="B8:B11"/>
    <mergeCell ref="C8:C11"/>
    <mergeCell ref="D8:D11"/>
    <mergeCell ref="E8:E11"/>
    <mergeCell ref="F8:J8"/>
    <mergeCell ref="F9:F11"/>
    <mergeCell ref="J9:J11"/>
    <mergeCell ref="G10:G11"/>
    <mergeCell ref="H10:H11"/>
    <mergeCell ref="I10:I11"/>
    <mergeCell ref="B20:B23"/>
    <mergeCell ref="A1:J1"/>
    <mergeCell ref="A2:J2"/>
  </mergeCells>
  <phoneticPr fontId="0" type="noConversion"/>
  <printOptions horizontalCentered="1"/>
  <pageMargins left="0.70866141732283472" right="0.70866141732283472" top="0.98425196850393704" bottom="0.70866141732283472" header="0" footer="0"/>
  <pageSetup paperSize="9" scale="87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zal_NR-6_URP</vt:lpstr>
      <vt:lpstr>'zal_NR-6_URP'!Obszar_wydruku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almorawska</dc:creator>
  <cp:lastModifiedBy>almorawska</cp:lastModifiedBy>
  <cp:lastPrinted>2020-05-19T10:27:02Z</cp:lastPrinted>
  <dcterms:created xsi:type="dcterms:W3CDTF">2020-04-20T09:48:37Z</dcterms:created>
  <dcterms:modified xsi:type="dcterms:W3CDTF">2020-05-19T10:27:07Z</dcterms:modified>
</cp:coreProperties>
</file>