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"/>
    </mc:Choice>
  </mc:AlternateContent>
  <xr:revisionPtr revIDLastSave="0" documentId="13_ncr:1_{6123AD97-547C-4CAC-AC64-D7319B98D6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west.po zm." sheetId="42" r:id="rId1"/>
    <sheet name="Arkusz1" sheetId="39" r:id="rId2"/>
  </sheets>
  <definedNames>
    <definedName name="_xlnm.Print_Area" localSheetId="0">'inwest.po zm.'!$A$1:$L$44</definedName>
    <definedName name="_xlnm.Print_Titles" localSheetId="0">'inwest.po zm.'!$8:$13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4" i="42" l="1"/>
  <c r="K44" i="42"/>
  <c r="J44" i="42"/>
  <c r="I44" i="42"/>
  <c r="H44" i="42"/>
  <c r="F44" i="42"/>
  <c r="E44" i="42"/>
  <c r="D44" i="42"/>
  <c r="I48" i="42" l="1"/>
  <c r="G46" i="42"/>
  <c r="I47" i="42"/>
  <c r="G48" i="42"/>
  <c r="G47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Starostwo Powiatowe w Braniewie</author>
  </authors>
  <commentList>
    <comment ref="A3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Starostwo Powiatowe w Braniewie: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<sst xmlns="http://schemas.openxmlformats.org/spreadsheetml/2006/main" count="97" uniqueCount="74">
  <si>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</si>
  <si>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</si>
  <si>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</si>
  <si>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</si>
  <si>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</si>
  <si>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</si>
  <si>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</si>
  <si>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</si>
  <si>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</si>
  <si>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</si>
  <si>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</si>
  <si>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</si>
  <si>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</si>
  <si>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</si>
  <si>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</si>
  <si>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</si>
  <si>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</si>
  <si>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</si>
  <si>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</si>
  <si>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</si>
  <si>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</si>
  <si>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</si>
  <si>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</si>
  <si>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</si>
  <si>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</si>
  <si>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</si>
  <si>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</si>
  <si>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</si>
  <si>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</si>
  <si>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</si>
  <si>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</si>
  <si>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</si>
  <si>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</si>
  <si>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 xml:space="preserve">Starostwo Powiatowe w Braniewie </t>
  </si>
  <si>
    <t>Zespół Szkół Zawodowych w Braniewie</t>
  </si>
  <si>
    <t>Opracowanie dokumentacji  p.n.Program funkcjonalno-uzytkowy na przebudowę ulicWileńskiej,Mielczarskiego ,Alei Wojska Polskiego, Warmińskiej w Braniewie".Okres realizacji  2019-2020</t>
  </si>
  <si>
    <t>Wzmocnienie ruchu transgranicznego poprzez rozbudowę infrastruktury drogowej . Okres realizacji 2017-2020</t>
  </si>
  <si>
    <t>Opracowanie dokumentacji pn. Program funkcjonalno-użytkowy na przebudowę drogi Nr 1393N Grzechotki-Żelazna Góra z włączeniem do drogi krajowej S22 Okres realizacji 2019-2021</t>
  </si>
  <si>
    <t>Wdrożenie e-usług publicznych w Starostwie Powiatowym w Braniewie w zakresie udostępniania powiatowego zasobu geodezyjnego i kartograficznego                                  2017-2020</t>
  </si>
  <si>
    <t xml:space="preserve">zakup symulatora samochodu ciężarowego/autobusu wraz z oprogramowaniem </t>
  </si>
  <si>
    <t xml:space="preserve">Zakup chłodziarko zamrażarki </t>
  </si>
  <si>
    <t>zakup serwera</t>
  </si>
  <si>
    <t>Zespół Szkół Budowlanych  w Braniewie</t>
  </si>
  <si>
    <t>Planowane wydatki w 2020 r.na inwestycje wieloletnie</t>
  </si>
  <si>
    <t>Planowane wydatki na inwestycje przewidziane do realizacji w 2020 roku</t>
  </si>
  <si>
    <t>Zadania inwestycyjne (roczne i wieloletnie) przewidziane do realizacji w 2020 r.</t>
  </si>
  <si>
    <t xml:space="preserve">Zakup oprogramowania -  Lean Menagement - fabryka skomplikowanych urządzeń </t>
  </si>
  <si>
    <t>zakup oprogramowania -  Łańcuch dostaw</t>
  </si>
  <si>
    <t>zakup oprogramowania - Logistyka-Magazyn</t>
  </si>
  <si>
    <t xml:space="preserve">Poprawa warunków komunikacyjnych w ciągu dogi powiatowej Nr 1381N ul.Stefczyka w Braniewie -Etap I </t>
  </si>
  <si>
    <t>Wykonanie izolacji pionowej ściany fundamentowej budynku przy ul.Moniuszki 22E w Braniewie</t>
  </si>
  <si>
    <t>Specjalny ośrodek Szkolno-Wychowawczy  w Braniewie</t>
  </si>
  <si>
    <t>Modernizacja siedziby Starostwa Powiatowego w Braniewie -I etap</t>
  </si>
  <si>
    <t>Zakup zestawu do nagłośnienia Sali konferencyjnej w siedzibie starostwa</t>
  </si>
  <si>
    <t>Poprawa warunków komunikacyjnych w ciągu drogi powiatowej nr 1352N odc.Kowale-Glądy</t>
  </si>
  <si>
    <t>Poprawa warunków komunikacyjnych w ciągu drogi powiatowej nr 1157N odc.Stare Siedlisko-Książki</t>
  </si>
  <si>
    <t>Poprawa warunków komunikacyjnych w ciągu drogi powiatowej nr 1348 odc.Gładysze-Tatarki</t>
  </si>
  <si>
    <t>Poprawa warunków komunikacyjnych w ciągu drogi powiatowej nr 1322N odc. Piele-Grabowiec</t>
  </si>
  <si>
    <t>Poprawa warunków komunikacyjnych w ciągu drogi powiatowej nr 1346N m.Radziejewo</t>
  </si>
  <si>
    <t>Poprawa warunków komunikacyjnych w ciągu drogi powiatowej nr 2355N ul.Błotna we Fromborku</t>
  </si>
  <si>
    <t>Poprawa warunków komunikacyjnych w ciągu drogi powiatowej nr 1395N m. Jachowo</t>
  </si>
  <si>
    <t xml:space="preserve">Powiatowy Dom Pomocy Społecznej w Braniewie </t>
  </si>
  <si>
    <t xml:space="preserve">Zakup mikrobusa do przewozu osób niepełnosprawnych </t>
  </si>
  <si>
    <t xml:space="preserve">Opracowanie dokumentacji technicznej dla zadania pn.Przebudowa drogi powiatowej nr 1330N odc.Chruściel-Dąbrowa w km od 2+870-do 3+820  </t>
  </si>
  <si>
    <t xml:space="preserve">Opracowanie dokumentacji technicznej dla zadania pn.Przebudowa drogi powiatowej nr 1397N odc.Krzekoty-Wyszkowo w km od 8+874-do 9+864  </t>
  </si>
  <si>
    <t>Opracowanie dokumentacji technicznej dla zadania pn.Przebudowa drogi powiatowej nr 1397N odc.Pakosze-Bornity w km od 24-685- do 25+585"</t>
  </si>
  <si>
    <t xml:space="preserve">Opracowanie dokumentacji technicznej dla zadania pn.Przebudowa drogi powiatowej nr 1165N odc. Frombork-Bogdany w km od 0-014 - do 1+004" </t>
  </si>
  <si>
    <t xml:space="preserve">Opracowanie dokumentacji technicznej dla zadania pn.Przebudowa drogi powiatowej nr 1381N odc. Zawierz-Wielewo w km od 47+453 - do 5+443"  </t>
  </si>
  <si>
    <t>Opracowanie dokumentacji technicznej dla zadania pn.Przebudowa drogi powiatowej nr 1399N odc.Bornity-Augustyny w km od 6+707 -do 7+607"</t>
  </si>
  <si>
    <t>Powiatowy Dom Dziecka we Fromborku</t>
  </si>
  <si>
    <t>Dostosowanie budynku Powiatowego Domu Dziecka do obowiązujacyc standardów p.poż. Okres realizacji 2019-2020</t>
  </si>
  <si>
    <r>
      <t>Załącznik Nr 4</t>
    </r>
    <r>
      <rPr>
        <sz val="11"/>
        <rFont val="Times New Roman"/>
        <family val="1"/>
        <charset val="238"/>
      </rPr>
      <t xml:space="preserve"> do Uchwały Zarządu Powiatu</t>
    </r>
  </si>
  <si>
    <t>Zakup sprzetu do pracy metodą TOMATISA</t>
  </si>
  <si>
    <t xml:space="preserve">                Braniewskiego Nr 229/20 z dnia  27.05.2020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</si>
</sst>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3" fontId="0" fillId="3" borderId="10" xfId="0" applyNumberFormat="1" applyFont="1" applyFill="1" applyBorder="1" applyAlignment="1">
      <alignment vertical="center"/>
    </xf>
    <xf numFmtId="3" fontId="0" fillId="3" borderId="11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 wrapText="1"/>
    </xf>
    <xf numFmtId="3" fontId="0" fillId="3" borderId="13" xfId="0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3" fontId="2" fillId="3" borderId="18" xfId="0" applyNumberFormat="1" applyFont="1" applyFill="1" applyBorder="1" applyAlignment="1">
      <alignment horizontal="right" vertical="center"/>
    </xf>
    <xf numFmtId="3" fontId="2" fillId="3" borderId="19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left" vertical="center" wrapText="1"/>
    </xf>
    <xf numFmtId="3" fontId="2" fillId="3" borderId="10" xfId="0" applyNumberFormat="1" applyFont="1" applyFill="1" applyBorder="1" applyAlignment="1">
      <alignment horizontal="right" vertical="center"/>
    </xf>
    <xf numFmtId="3" fontId="2" fillId="3" borderId="1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textRotation="90"/>
    </xf>
    <xf numFmtId="0" fontId="4" fillId="2" borderId="26" xfId="0" applyFont="1" applyFill="1" applyBorder="1" applyAlignment="1">
      <alignment horizontal="center" vertical="center" textRotation="90"/>
    </xf>
    <xf numFmtId="0" fontId="4" fillId="2" borderId="24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zoomScale="80" zoomScaleNormal="80" zoomScaleSheetLayoutView="78" workbookViewId="0">
      <selection activeCell="A2" sqref="A2:L2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2.5703125" style="1" customWidth="1"/>
    <col min="4" max="5" width="12" style="1" customWidth="1"/>
    <col min="6" max="6" width="12.5703125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3" ht="15" x14ac:dyDescent="0.2">
      <c r="A1" s="5"/>
      <c r="B1" s="5"/>
      <c r="C1" s="5"/>
      <c r="D1" s="45" t="s">
        <v>71</v>
      </c>
      <c r="E1" s="45"/>
      <c r="F1" s="45"/>
      <c r="G1" s="45"/>
      <c r="H1" s="45"/>
      <c r="I1" s="45"/>
      <c r="J1" s="45"/>
      <c r="K1" s="45"/>
      <c r="L1" s="45"/>
    </row>
    <row r="2" spans="1:13" ht="15" x14ac:dyDescent="0.2">
      <c r="A2" s="46" t="s">
        <v>73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7"/>
    </row>
    <row r="3" spans="1:13" ht="1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14.25" x14ac:dyDescent="0.2">
      <c r="A5" s="47" t="s">
        <v>45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3" ht="14.2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3" ht="6.75" customHeight="1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3" ht="20.100000000000001" customHeight="1" x14ac:dyDescent="0.2">
      <c r="A8" s="48" t="s">
        <v>0</v>
      </c>
      <c r="B8" s="51" t="s">
        <v>29</v>
      </c>
      <c r="C8" s="10" t="s">
        <v>1</v>
      </c>
      <c r="D8" s="10"/>
      <c r="E8" s="54" t="s">
        <v>43</v>
      </c>
      <c r="F8" s="57" t="s">
        <v>44</v>
      </c>
      <c r="G8" s="60" t="s">
        <v>31</v>
      </c>
      <c r="H8" s="61"/>
      <c r="I8" s="61"/>
      <c r="J8" s="61"/>
      <c r="K8" s="62"/>
      <c r="L8" s="11" t="s">
        <v>23</v>
      </c>
    </row>
    <row r="9" spans="1:13" ht="20.100000000000001" customHeight="1" x14ac:dyDescent="0.2">
      <c r="A9" s="49"/>
      <c r="B9" s="52"/>
      <c r="C9" s="12" t="s">
        <v>2</v>
      </c>
      <c r="D9" s="12" t="s">
        <v>3</v>
      </c>
      <c r="E9" s="55"/>
      <c r="F9" s="58"/>
      <c r="G9" s="12" t="s">
        <v>4</v>
      </c>
      <c r="H9" s="63" t="s">
        <v>5</v>
      </c>
      <c r="I9" s="63"/>
      <c r="J9" s="63"/>
      <c r="K9" s="63"/>
      <c r="L9" s="13" t="s">
        <v>6</v>
      </c>
    </row>
    <row r="10" spans="1:13" ht="23.25" customHeight="1" x14ac:dyDescent="0.2">
      <c r="A10" s="49"/>
      <c r="B10" s="52"/>
      <c r="C10" s="12" t="s">
        <v>7</v>
      </c>
      <c r="D10" s="12" t="s">
        <v>8</v>
      </c>
      <c r="E10" s="55"/>
      <c r="F10" s="58"/>
      <c r="G10" s="12" t="s">
        <v>9</v>
      </c>
      <c r="H10" s="12" t="s">
        <v>26</v>
      </c>
      <c r="I10" s="12" t="s">
        <v>11</v>
      </c>
      <c r="J10" s="12" t="s">
        <v>10</v>
      </c>
      <c r="K10" s="19" t="s">
        <v>24</v>
      </c>
      <c r="L10" s="13" t="s">
        <v>12</v>
      </c>
    </row>
    <row r="11" spans="1:13" ht="22.5" customHeight="1" x14ac:dyDescent="0.2">
      <c r="A11" s="49"/>
      <c r="B11" s="52"/>
      <c r="C11" s="12" t="s">
        <v>13</v>
      </c>
      <c r="D11" s="12" t="s">
        <v>14</v>
      </c>
      <c r="E11" s="55"/>
      <c r="F11" s="58"/>
      <c r="G11" s="12">
        <v>2020</v>
      </c>
      <c r="H11" s="12" t="s">
        <v>15</v>
      </c>
      <c r="I11" s="12" t="s">
        <v>16</v>
      </c>
      <c r="J11" s="12" t="s">
        <v>17</v>
      </c>
      <c r="K11" s="19" t="s">
        <v>28</v>
      </c>
      <c r="L11" s="13" t="s">
        <v>21</v>
      </c>
    </row>
    <row r="12" spans="1:13" ht="20.100000000000001" customHeight="1" thickBot="1" x14ac:dyDescent="0.25">
      <c r="A12" s="50"/>
      <c r="B12" s="53"/>
      <c r="C12" s="12" t="s">
        <v>18</v>
      </c>
      <c r="D12" s="14"/>
      <c r="E12" s="56"/>
      <c r="F12" s="59"/>
      <c r="G12" s="12" t="s">
        <v>32</v>
      </c>
      <c r="H12" s="12" t="s">
        <v>27</v>
      </c>
      <c r="I12" s="12"/>
      <c r="J12" s="12" t="s">
        <v>22</v>
      </c>
      <c r="K12" s="20" t="s">
        <v>25</v>
      </c>
      <c r="L12" s="13" t="s">
        <v>19</v>
      </c>
    </row>
    <row r="13" spans="1:13" ht="18" customHeight="1" x14ac:dyDescent="0.2">
      <c r="A13" s="15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8</v>
      </c>
      <c r="I13" s="16">
        <v>9</v>
      </c>
      <c r="J13" s="16">
        <v>10</v>
      </c>
      <c r="K13" s="16">
        <v>11</v>
      </c>
      <c r="L13" s="17">
        <v>12</v>
      </c>
    </row>
    <row r="14" spans="1:13" ht="93" customHeight="1" x14ac:dyDescent="0.2">
      <c r="A14" s="34">
        <v>600</v>
      </c>
      <c r="B14" s="35">
        <v>60014</v>
      </c>
      <c r="C14" s="36" t="s">
        <v>54</v>
      </c>
      <c r="D14" s="37">
        <v>55000</v>
      </c>
      <c r="E14" s="38"/>
      <c r="F14" s="38">
        <v>55000</v>
      </c>
      <c r="G14" s="38">
        <v>55000</v>
      </c>
      <c r="H14" s="37">
        <v>30200</v>
      </c>
      <c r="I14" s="37"/>
      <c r="J14" s="37">
        <v>24800</v>
      </c>
      <c r="K14" s="37"/>
      <c r="L14" s="24" t="s">
        <v>30</v>
      </c>
    </row>
    <row r="15" spans="1:13" ht="93" customHeight="1" x14ac:dyDescent="0.2">
      <c r="A15" s="34">
        <v>600</v>
      </c>
      <c r="B15" s="35">
        <v>60014</v>
      </c>
      <c r="C15" s="36" t="s">
        <v>55</v>
      </c>
      <c r="D15" s="37">
        <v>160000</v>
      </c>
      <c r="E15" s="38"/>
      <c r="F15" s="38">
        <v>160000</v>
      </c>
      <c r="G15" s="38">
        <v>160000</v>
      </c>
      <c r="H15" s="37">
        <v>130000</v>
      </c>
      <c r="I15" s="37"/>
      <c r="J15" s="37">
        <v>30000</v>
      </c>
      <c r="K15" s="37"/>
      <c r="L15" s="24" t="s">
        <v>30</v>
      </c>
    </row>
    <row r="16" spans="1:13" ht="93" customHeight="1" x14ac:dyDescent="0.2">
      <c r="A16" s="34">
        <v>600</v>
      </c>
      <c r="B16" s="35">
        <v>60014</v>
      </c>
      <c r="C16" s="36" t="s">
        <v>56</v>
      </c>
      <c r="D16" s="37">
        <v>54000</v>
      </c>
      <c r="E16" s="38"/>
      <c r="F16" s="38">
        <v>54000</v>
      </c>
      <c r="G16" s="38">
        <v>54000</v>
      </c>
      <c r="H16" s="37">
        <v>54000</v>
      </c>
      <c r="I16" s="37"/>
      <c r="J16" s="37"/>
      <c r="K16" s="37"/>
      <c r="L16" s="24" t="s">
        <v>30</v>
      </c>
    </row>
    <row r="17" spans="1:15" ht="93" customHeight="1" x14ac:dyDescent="0.2">
      <c r="A17" s="29">
        <v>600</v>
      </c>
      <c r="B17" s="30">
        <v>60014</v>
      </c>
      <c r="C17" s="39" t="s">
        <v>57</v>
      </c>
      <c r="D17" s="40">
        <v>125000</v>
      </c>
      <c r="E17" s="41"/>
      <c r="F17" s="41">
        <v>125000</v>
      </c>
      <c r="G17" s="41">
        <v>125000</v>
      </c>
      <c r="H17" s="40">
        <v>125000</v>
      </c>
      <c r="I17" s="40"/>
      <c r="J17" s="40"/>
      <c r="K17" s="40"/>
      <c r="L17" s="24" t="s">
        <v>30</v>
      </c>
    </row>
    <row r="18" spans="1:15" ht="93" customHeight="1" x14ac:dyDescent="0.2">
      <c r="A18" s="34">
        <v>600</v>
      </c>
      <c r="B18" s="35">
        <v>60014</v>
      </c>
      <c r="C18" s="36" t="s">
        <v>58</v>
      </c>
      <c r="D18" s="37">
        <v>65000</v>
      </c>
      <c r="E18" s="38"/>
      <c r="F18" s="38">
        <v>65000</v>
      </c>
      <c r="G18" s="38">
        <v>65000</v>
      </c>
      <c r="H18" s="37">
        <v>65000</v>
      </c>
      <c r="I18" s="37"/>
      <c r="J18" s="37"/>
      <c r="K18" s="37"/>
      <c r="L18" s="24" t="s">
        <v>30</v>
      </c>
    </row>
    <row r="19" spans="1:15" ht="93" customHeight="1" x14ac:dyDescent="0.2">
      <c r="A19" s="34">
        <v>600</v>
      </c>
      <c r="B19" s="35">
        <v>60014</v>
      </c>
      <c r="C19" s="36" t="s">
        <v>59</v>
      </c>
      <c r="D19" s="37">
        <v>95000</v>
      </c>
      <c r="E19" s="38"/>
      <c r="F19" s="38">
        <v>95000</v>
      </c>
      <c r="G19" s="38">
        <v>95000</v>
      </c>
      <c r="H19" s="37">
        <v>55000</v>
      </c>
      <c r="I19" s="37"/>
      <c r="J19" s="37">
        <v>40000</v>
      </c>
      <c r="K19" s="37"/>
      <c r="L19" s="24" t="s">
        <v>30</v>
      </c>
    </row>
    <row r="20" spans="1:15" ht="93" customHeight="1" x14ac:dyDescent="0.2">
      <c r="A20" s="34">
        <v>600</v>
      </c>
      <c r="B20" s="35">
        <v>60014</v>
      </c>
      <c r="C20" s="36" t="s">
        <v>60</v>
      </c>
      <c r="D20" s="37">
        <v>70000</v>
      </c>
      <c r="E20" s="38"/>
      <c r="F20" s="38">
        <v>70000</v>
      </c>
      <c r="G20" s="38">
        <v>70000</v>
      </c>
      <c r="H20" s="37">
        <v>70000</v>
      </c>
      <c r="I20" s="37"/>
      <c r="J20" s="37"/>
      <c r="K20" s="37"/>
      <c r="L20" s="24" t="s">
        <v>30</v>
      </c>
      <c r="N20" s="3"/>
      <c r="O20" s="3"/>
    </row>
    <row r="21" spans="1:15" ht="93" customHeight="1" x14ac:dyDescent="0.2">
      <c r="A21" s="29">
        <v>600</v>
      </c>
      <c r="B21" s="30">
        <v>60014</v>
      </c>
      <c r="C21" s="39" t="s">
        <v>63</v>
      </c>
      <c r="D21" s="40">
        <v>10000</v>
      </c>
      <c r="E21" s="41"/>
      <c r="F21" s="40">
        <v>10000</v>
      </c>
      <c r="G21" s="40">
        <v>10000</v>
      </c>
      <c r="H21" s="40">
        <v>10000</v>
      </c>
      <c r="I21" s="40"/>
      <c r="J21" s="40"/>
      <c r="K21" s="40"/>
      <c r="L21" s="24" t="s">
        <v>30</v>
      </c>
      <c r="N21" s="3"/>
      <c r="O21" s="3"/>
    </row>
    <row r="22" spans="1:15" ht="93" customHeight="1" x14ac:dyDescent="0.2">
      <c r="A22" s="34">
        <v>600</v>
      </c>
      <c r="B22" s="35">
        <v>60014</v>
      </c>
      <c r="C22" s="36" t="s">
        <v>64</v>
      </c>
      <c r="D22" s="37">
        <v>10000</v>
      </c>
      <c r="E22" s="38"/>
      <c r="F22" s="37">
        <v>10000</v>
      </c>
      <c r="G22" s="37">
        <v>10000</v>
      </c>
      <c r="H22" s="37">
        <v>10000</v>
      </c>
      <c r="I22" s="37"/>
      <c r="J22" s="37"/>
      <c r="K22" s="37"/>
      <c r="L22" s="24" t="s">
        <v>30</v>
      </c>
      <c r="N22" s="3"/>
      <c r="O22" s="3"/>
    </row>
    <row r="23" spans="1:15" ht="93" customHeight="1" x14ac:dyDescent="0.2">
      <c r="A23" s="34">
        <v>600</v>
      </c>
      <c r="B23" s="35">
        <v>60014</v>
      </c>
      <c r="C23" s="36" t="s">
        <v>65</v>
      </c>
      <c r="D23" s="37">
        <v>10000</v>
      </c>
      <c r="E23" s="38"/>
      <c r="F23" s="37">
        <v>10000</v>
      </c>
      <c r="G23" s="37">
        <v>10000</v>
      </c>
      <c r="H23" s="37">
        <v>10000</v>
      </c>
      <c r="I23" s="37"/>
      <c r="J23" s="37"/>
      <c r="K23" s="37"/>
      <c r="L23" s="24" t="s">
        <v>30</v>
      </c>
      <c r="N23" s="3"/>
      <c r="O23" s="3"/>
    </row>
    <row r="24" spans="1:15" ht="93" customHeight="1" x14ac:dyDescent="0.2">
      <c r="A24" s="34">
        <v>600</v>
      </c>
      <c r="B24" s="35">
        <v>60014</v>
      </c>
      <c r="C24" s="36" t="s">
        <v>66</v>
      </c>
      <c r="D24" s="37">
        <v>10000</v>
      </c>
      <c r="E24" s="38"/>
      <c r="F24" s="37">
        <v>10000</v>
      </c>
      <c r="G24" s="37">
        <v>10000</v>
      </c>
      <c r="H24" s="37">
        <v>10000</v>
      </c>
      <c r="I24" s="37"/>
      <c r="J24" s="37"/>
      <c r="K24" s="37"/>
      <c r="L24" s="24" t="s">
        <v>30</v>
      </c>
      <c r="N24" s="3"/>
      <c r="O24" s="3"/>
    </row>
    <row r="25" spans="1:15" ht="93" customHeight="1" x14ac:dyDescent="0.2">
      <c r="A25" s="34">
        <v>600</v>
      </c>
      <c r="B25" s="35">
        <v>60014</v>
      </c>
      <c r="C25" s="36" t="s">
        <v>67</v>
      </c>
      <c r="D25" s="37">
        <v>10000</v>
      </c>
      <c r="E25" s="38"/>
      <c r="F25" s="37">
        <v>10000</v>
      </c>
      <c r="G25" s="37">
        <v>10000</v>
      </c>
      <c r="H25" s="37">
        <v>10000</v>
      </c>
      <c r="I25" s="37"/>
      <c r="J25" s="37"/>
      <c r="K25" s="37"/>
      <c r="L25" s="24" t="s">
        <v>30</v>
      </c>
      <c r="N25" s="3"/>
      <c r="O25" s="3"/>
    </row>
    <row r="26" spans="1:15" ht="93" customHeight="1" x14ac:dyDescent="0.2">
      <c r="A26" s="29">
        <v>600</v>
      </c>
      <c r="B26" s="30">
        <v>60014</v>
      </c>
      <c r="C26" s="39" t="s">
        <v>68</v>
      </c>
      <c r="D26" s="40">
        <v>10000</v>
      </c>
      <c r="E26" s="41"/>
      <c r="F26" s="40">
        <v>10000</v>
      </c>
      <c r="G26" s="40">
        <v>10000</v>
      </c>
      <c r="H26" s="40">
        <v>10000</v>
      </c>
      <c r="I26" s="40"/>
      <c r="J26" s="40"/>
      <c r="K26" s="40"/>
      <c r="L26" s="24" t="s">
        <v>30</v>
      </c>
      <c r="N26" s="3"/>
      <c r="O26" s="3"/>
    </row>
    <row r="27" spans="1:15" ht="93" customHeight="1" x14ac:dyDescent="0.2">
      <c r="A27" s="29">
        <v>600</v>
      </c>
      <c r="B27" s="30">
        <v>60014</v>
      </c>
      <c r="C27" s="21" t="s">
        <v>37</v>
      </c>
      <c r="D27" s="22">
        <v>145571</v>
      </c>
      <c r="E27" s="23">
        <v>50000</v>
      </c>
      <c r="F27" s="22"/>
      <c r="G27" s="23">
        <v>50000</v>
      </c>
      <c r="H27" s="22"/>
      <c r="I27" s="22"/>
      <c r="J27" s="22">
        <v>50000</v>
      </c>
      <c r="K27" s="22"/>
      <c r="L27" s="24" t="s">
        <v>30</v>
      </c>
    </row>
    <row r="28" spans="1:15" ht="103.5" customHeight="1" x14ac:dyDescent="0.2">
      <c r="A28" s="29">
        <v>600</v>
      </c>
      <c r="B28" s="30">
        <v>60014</v>
      </c>
      <c r="C28" s="21" t="s">
        <v>35</v>
      </c>
      <c r="D28" s="22">
        <v>100000</v>
      </c>
      <c r="E28" s="23">
        <v>50000</v>
      </c>
      <c r="F28" s="22"/>
      <c r="G28" s="23">
        <v>50000</v>
      </c>
      <c r="H28" s="22">
        <v>50000</v>
      </c>
      <c r="I28" s="22"/>
      <c r="J28" s="22"/>
      <c r="K28" s="22"/>
      <c r="L28" s="24" t="s">
        <v>30</v>
      </c>
    </row>
    <row r="29" spans="1:15" ht="60.6" customHeight="1" x14ac:dyDescent="0.2">
      <c r="A29" s="29">
        <v>600</v>
      </c>
      <c r="B29" s="30">
        <v>60014</v>
      </c>
      <c r="C29" s="21" t="s">
        <v>36</v>
      </c>
      <c r="D29" s="22">
        <v>3823031</v>
      </c>
      <c r="E29" s="23">
        <v>1848725</v>
      </c>
      <c r="F29" s="22"/>
      <c r="G29" s="23">
        <v>1848725</v>
      </c>
      <c r="H29" s="22">
        <v>1848725</v>
      </c>
      <c r="I29" s="22"/>
      <c r="J29" s="22"/>
      <c r="K29" s="22"/>
      <c r="L29" s="24" t="s">
        <v>30</v>
      </c>
    </row>
    <row r="30" spans="1:15" ht="87" customHeight="1" x14ac:dyDescent="0.2">
      <c r="A30" s="29">
        <v>600</v>
      </c>
      <c r="B30" s="30">
        <v>60014</v>
      </c>
      <c r="C30" s="21" t="s">
        <v>49</v>
      </c>
      <c r="D30" s="22">
        <v>1500000</v>
      </c>
      <c r="E30" s="23"/>
      <c r="F30" s="22">
        <v>1500000</v>
      </c>
      <c r="G30" s="23">
        <v>1500000</v>
      </c>
      <c r="H30" s="22">
        <v>550000</v>
      </c>
      <c r="I30" s="22"/>
      <c r="J30" s="22">
        <v>950000</v>
      </c>
      <c r="K30" s="22"/>
      <c r="L30" s="24" t="s">
        <v>30</v>
      </c>
      <c r="M30" s="3"/>
      <c r="N30" s="3"/>
    </row>
    <row r="31" spans="1:15" ht="91.15" customHeight="1" x14ac:dyDescent="0.2">
      <c r="A31" s="29">
        <v>710</v>
      </c>
      <c r="B31" s="30">
        <v>71095</v>
      </c>
      <c r="C31" s="21" t="s">
        <v>38</v>
      </c>
      <c r="D31" s="25">
        <v>3129283</v>
      </c>
      <c r="E31" s="26">
        <v>3049952</v>
      </c>
      <c r="F31" s="25"/>
      <c r="G31" s="26">
        <v>3049952</v>
      </c>
      <c r="H31" s="25">
        <v>567011</v>
      </c>
      <c r="I31" s="25"/>
      <c r="J31" s="25"/>
      <c r="K31" s="25">
        <v>2482941</v>
      </c>
      <c r="L31" s="24" t="s">
        <v>33</v>
      </c>
    </row>
    <row r="32" spans="1:15" ht="91.15" customHeight="1" x14ac:dyDescent="0.2">
      <c r="A32" s="29">
        <v>750</v>
      </c>
      <c r="B32" s="30">
        <v>75019</v>
      </c>
      <c r="C32" s="21" t="s">
        <v>53</v>
      </c>
      <c r="D32" s="25">
        <v>18000</v>
      </c>
      <c r="E32" s="26"/>
      <c r="F32" s="25">
        <v>18000</v>
      </c>
      <c r="G32" s="26">
        <v>18000</v>
      </c>
      <c r="H32" s="25">
        <v>18000</v>
      </c>
      <c r="I32" s="25"/>
      <c r="J32" s="25"/>
      <c r="K32" s="25"/>
      <c r="L32" s="24" t="s">
        <v>33</v>
      </c>
    </row>
    <row r="33" spans="1:12" ht="69.75" customHeight="1" x14ac:dyDescent="0.2">
      <c r="A33" s="29">
        <v>750</v>
      </c>
      <c r="B33" s="30">
        <v>75020</v>
      </c>
      <c r="C33" s="21" t="s">
        <v>52</v>
      </c>
      <c r="D33" s="25">
        <v>180000</v>
      </c>
      <c r="E33" s="26"/>
      <c r="F33" s="25">
        <v>180000</v>
      </c>
      <c r="G33" s="26">
        <v>180000</v>
      </c>
      <c r="H33" s="25">
        <v>180000</v>
      </c>
      <c r="I33" s="25"/>
      <c r="J33" s="25"/>
      <c r="K33" s="25"/>
      <c r="L33" s="24" t="s">
        <v>33</v>
      </c>
    </row>
    <row r="34" spans="1:12" ht="60.6" customHeight="1" x14ac:dyDescent="0.2">
      <c r="A34" s="29">
        <v>801</v>
      </c>
      <c r="B34" s="30">
        <v>80195</v>
      </c>
      <c r="C34" s="21" t="s">
        <v>39</v>
      </c>
      <c r="D34" s="25">
        <v>115000</v>
      </c>
      <c r="E34" s="25"/>
      <c r="F34" s="25">
        <v>115000</v>
      </c>
      <c r="G34" s="25">
        <v>115000</v>
      </c>
      <c r="H34" s="25"/>
      <c r="I34" s="25"/>
      <c r="J34" s="25">
        <v>6389</v>
      </c>
      <c r="K34" s="25">
        <v>108611</v>
      </c>
      <c r="L34" s="24" t="s">
        <v>34</v>
      </c>
    </row>
    <row r="35" spans="1:12" ht="61.9" customHeight="1" x14ac:dyDescent="0.2">
      <c r="A35" s="29">
        <v>801</v>
      </c>
      <c r="B35" s="30">
        <v>80195</v>
      </c>
      <c r="C35" s="21" t="s">
        <v>46</v>
      </c>
      <c r="D35" s="25">
        <v>23300</v>
      </c>
      <c r="E35" s="25"/>
      <c r="F35" s="25">
        <v>23300</v>
      </c>
      <c r="G35" s="25">
        <v>23300</v>
      </c>
      <c r="H35" s="25"/>
      <c r="I35" s="25"/>
      <c r="J35" s="25">
        <v>1294</v>
      </c>
      <c r="K35" s="25">
        <v>22006</v>
      </c>
      <c r="L35" s="24" t="s">
        <v>34</v>
      </c>
    </row>
    <row r="36" spans="1:12" ht="61.9" customHeight="1" x14ac:dyDescent="0.2">
      <c r="A36" s="32">
        <v>801</v>
      </c>
      <c r="B36" s="31">
        <v>80195</v>
      </c>
      <c r="C36" s="27" t="s">
        <v>47</v>
      </c>
      <c r="D36" s="28">
        <v>13410</v>
      </c>
      <c r="E36" s="28"/>
      <c r="F36" s="28">
        <v>13410</v>
      </c>
      <c r="G36" s="28">
        <v>13410</v>
      </c>
      <c r="H36" s="28"/>
      <c r="I36" s="28"/>
      <c r="J36" s="28">
        <v>745</v>
      </c>
      <c r="K36" s="28">
        <v>12665</v>
      </c>
      <c r="L36" s="24" t="s">
        <v>34</v>
      </c>
    </row>
    <row r="37" spans="1:12" ht="61.9" customHeight="1" x14ac:dyDescent="0.2">
      <c r="A37" s="29">
        <v>801</v>
      </c>
      <c r="B37" s="30">
        <v>80195</v>
      </c>
      <c r="C37" s="21" t="s">
        <v>48</v>
      </c>
      <c r="D37" s="25">
        <v>12180</v>
      </c>
      <c r="E37" s="25"/>
      <c r="F37" s="25">
        <v>12180</v>
      </c>
      <c r="G37" s="25">
        <v>12180</v>
      </c>
      <c r="H37" s="25"/>
      <c r="I37" s="25"/>
      <c r="J37" s="25">
        <v>677</v>
      </c>
      <c r="K37" s="25">
        <v>11503</v>
      </c>
      <c r="L37" s="24" t="s">
        <v>34</v>
      </c>
    </row>
    <row r="38" spans="1:12" ht="61.9" customHeight="1" x14ac:dyDescent="0.2">
      <c r="A38" s="29">
        <v>801</v>
      </c>
      <c r="B38" s="30">
        <v>80195</v>
      </c>
      <c r="C38" s="21" t="s">
        <v>40</v>
      </c>
      <c r="D38" s="25">
        <v>13720</v>
      </c>
      <c r="E38" s="25"/>
      <c r="F38" s="25">
        <v>13720</v>
      </c>
      <c r="G38" s="25">
        <v>13720</v>
      </c>
      <c r="H38" s="25"/>
      <c r="I38" s="25"/>
      <c r="J38" s="25">
        <v>762</v>
      </c>
      <c r="K38" s="25">
        <v>12958</v>
      </c>
      <c r="L38" s="24" t="s">
        <v>34</v>
      </c>
    </row>
    <row r="39" spans="1:12" ht="61.9" customHeight="1" x14ac:dyDescent="0.2">
      <c r="A39" s="32">
        <v>801</v>
      </c>
      <c r="B39" s="31">
        <v>80195</v>
      </c>
      <c r="C39" s="27" t="s">
        <v>41</v>
      </c>
      <c r="D39" s="28">
        <v>56109</v>
      </c>
      <c r="E39" s="28"/>
      <c r="F39" s="28">
        <v>56109</v>
      </c>
      <c r="G39" s="28">
        <v>56109</v>
      </c>
      <c r="H39" s="28"/>
      <c r="I39" s="28"/>
      <c r="J39" s="28">
        <v>3117</v>
      </c>
      <c r="K39" s="28">
        <v>52992</v>
      </c>
      <c r="L39" s="33" t="s">
        <v>42</v>
      </c>
    </row>
    <row r="40" spans="1:12" ht="61.9" customHeight="1" x14ac:dyDescent="0.2">
      <c r="A40" s="32">
        <v>801</v>
      </c>
      <c r="B40" s="31">
        <v>80195</v>
      </c>
      <c r="C40" s="27" t="s">
        <v>72</v>
      </c>
      <c r="D40" s="28">
        <v>41493</v>
      </c>
      <c r="E40" s="28"/>
      <c r="F40" s="28">
        <v>41493</v>
      </c>
      <c r="G40" s="28">
        <v>41493</v>
      </c>
      <c r="H40" s="28"/>
      <c r="I40" s="28"/>
      <c r="J40" s="28">
        <v>2452</v>
      </c>
      <c r="K40" s="28">
        <v>39041</v>
      </c>
      <c r="L40" s="33" t="s">
        <v>51</v>
      </c>
    </row>
    <row r="41" spans="1:12" ht="60.75" customHeight="1" x14ac:dyDescent="0.2">
      <c r="A41" s="32">
        <v>852</v>
      </c>
      <c r="B41" s="31">
        <v>85202</v>
      </c>
      <c r="C41" s="27" t="s">
        <v>62</v>
      </c>
      <c r="D41" s="28">
        <v>146901</v>
      </c>
      <c r="E41" s="28"/>
      <c r="F41" s="28">
        <v>146901</v>
      </c>
      <c r="G41" s="28">
        <v>146901</v>
      </c>
      <c r="H41" s="28">
        <v>56901</v>
      </c>
      <c r="I41" s="28"/>
      <c r="J41" s="28">
        <v>90000</v>
      </c>
      <c r="K41" s="28"/>
      <c r="L41" s="33" t="s">
        <v>61</v>
      </c>
    </row>
    <row r="42" spans="1:12" ht="61.9" customHeight="1" x14ac:dyDescent="0.2">
      <c r="A42" s="32">
        <v>854</v>
      </c>
      <c r="B42" s="31">
        <v>85403</v>
      </c>
      <c r="C42" s="27" t="s">
        <v>50</v>
      </c>
      <c r="D42" s="28">
        <v>75000</v>
      </c>
      <c r="E42" s="28"/>
      <c r="F42" s="28">
        <v>75000</v>
      </c>
      <c r="G42" s="28">
        <v>75000</v>
      </c>
      <c r="H42" s="28">
        <v>75000</v>
      </c>
      <c r="I42" s="28"/>
      <c r="J42" s="28"/>
      <c r="K42" s="28"/>
      <c r="L42" s="33" t="s">
        <v>51</v>
      </c>
    </row>
    <row r="43" spans="1:12" ht="61.9" customHeight="1" x14ac:dyDescent="0.2">
      <c r="A43" s="29">
        <v>855</v>
      </c>
      <c r="B43" s="30">
        <v>85510</v>
      </c>
      <c r="C43" s="21" t="s">
        <v>70</v>
      </c>
      <c r="D43" s="25">
        <v>369796</v>
      </c>
      <c r="E43" s="25"/>
      <c r="F43" s="25">
        <v>363400</v>
      </c>
      <c r="G43" s="25">
        <v>363400</v>
      </c>
      <c r="H43" s="25">
        <v>363400</v>
      </c>
      <c r="I43" s="25"/>
      <c r="J43" s="25"/>
      <c r="K43" s="25"/>
      <c r="L43" s="24" t="s">
        <v>69</v>
      </c>
    </row>
    <row r="44" spans="1:12" ht="22.5" customHeight="1" thickBot="1" x14ac:dyDescent="0.25">
      <c r="A44" s="43" t="s">
        <v>20</v>
      </c>
      <c r="B44" s="44"/>
      <c r="C44" s="44"/>
      <c r="D44" s="8">
        <f>SUM(D14:D43)</f>
        <v>10446794</v>
      </c>
      <c r="E44" s="8">
        <f t="shared" ref="E44:K44" si="0">SUM(E14:E43)</f>
        <v>4998677</v>
      </c>
      <c r="F44" s="8">
        <f t="shared" si="0"/>
        <v>3242513</v>
      </c>
      <c r="G44" s="8">
        <f>SUM(G14:G43)</f>
        <v>8241190</v>
      </c>
      <c r="H44" s="8">
        <f t="shared" si="0"/>
        <v>4298237</v>
      </c>
      <c r="I44" s="8">
        <f t="shared" si="0"/>
        <v>0</v>
      </c>
      <c r="J44" s="8">
        <f t="shared" si="0"/>
        <v>1200236</v>
      </c>
      <c r="K44" s="8">
        <f t="shared" si="0"/>
        <v>2742717</v>
      </c>
      <c r="L44" s="9"/>
    </row>
    <row r="45" spans="1:12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">
      <c r="G46" s="18">
        <f>SUM(H44:K44)</f>
        <v>8241190</v>
      </c>
    </row>
    <row r="47" spans="1:12" x14ac:dyDescent="0.2">
      <c r="G47" s="18">
        <f>SUM(E44:F44)</f>
        <v>8241190</v>
      </c>
      <c r="H47" s="42"/>
      <c r="I47" s="18">
        <f>SUM(H44:K44)</f>
        <v>8241190</v>
      </c>
      <c r="J47" s="42"/>
    </row>
    <row r="48" spans="1:12" x14ac:dyDescent="0.2">
      <c r="G48" s="18">
        <f>SUM(E44:F44)</f>
        <v>8241190</v>
      </c>
      <c r="H48" s="42"/>
      <c r="I48" s="18">
        <f>SUM(H44:K44)</f>
        <v>8241190</v>
      </c>
      <c r="J48" s="42"/>
    </row>
    <row r="49" spans="4:10" x14ac:dyDescent="0.2">
      <c r="G49" s="42"/>
      <c r="H49" s="42"/>
      <c r="I49" s="42"/>
      <c r="J49" s="42"/>
    </row>
    <row r="50" spans="4:10" x14ac:dyDescent="0.2">
      <c r="D50" s="4"/>
    </row>
    <row r="52" spans="4:10" x14ac:dyDescent="0.2">
      <c r="J52" s="3"/>
    </row>
  </sheetData>
  <mergeCells count="11">
    <mergeCell ref="A44:C44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78740157480314965" bottom="0.70866141732283472" header="0" footer="0"/>
  <pageSetup paperSize="9" scale="83" fitToHeight="0" orientation="landscape" copies="5" r:id="rId1"/>
  <headerFooter alignWithMargins="0">
    <oddHeader>&amp;R&amp;9.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inwest.po zm.</vt:lpstr>
      <vt:lpstr>Arkusz1</vt:lpstr>
      <vt:lpstr>'inwest.po zm.'!Obszar_wydruku</vt:lpstr>
      <vt:lpstr>'inwest.po zm.'!Tytuły_wydruku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2020-05-26T12:12:19Z</cp:lastPrinted>
  <dcterms:created xsi:type="dcterms:W3CDTF">1998-12-09T13:02:10Z</dcterms:created>
  <dcterms:modified xsi:type="dcterms:W3CDTF">2020-05-26T12:12:21Z</dcterms:modified>
</cp:coreProperties>
</file>