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KUMENT\FIN\wspolne\UCHWAŁY  ZARZĄDU  I RADY 2002-2020\Uchwały 2020\uchwała zarządu 30.12\"/>
    </mc:Choice>
  </mc:AlternateContent>
  <bookViews>
    <workbookView xWindow="495" yWindow="0" windowWidth="28305" windowHeight="15600"/>
  </bookViews>
  <sheets>
    <sheet name="inwest.po zm." sheetId="42" r:id="rId1"/>
    <sheet name="Arkusz1" sheetId="39" r:id="rId2"/>
  </sheets>
  <definedNames>
    <definedName name="_xlnm.Print_Area" localSheetId="0">'inwest.po zm.'!$A$1:$L$56</definedName>
    <definedName name="_xlnm.Print_Titles" localSheetId="0">'inwest.po zm.'!$8:$13</definedName>
  </definedNames>
  <calcPr calcId="152511"/>
</workbook>
</file>

<file path=xl/calcChain.xml><?xml version="1.0" encoding="utf-8"?>
<calcChain xmlns="http://schemas.openxmlformats.org/spreadsheetml/2006/main">
  <c r="N27" i="42" l="1"/>
  <c r="G56" i="42" l="1"/>
  <c r="K56" i="42"/>
  <c r="J56" i="42"/>
  <c r="I56" i="42"/>
  <c r="H56" i="42"/>
  <c r="F56" i="42"/>
  <c r="E56" i="42"/>
  <c r="D56" i="42"/>
  <c r="J59" i="42" l="1"/>
  <c r="E59" i="42"/>
  <c r="I60" i="42"/>
  <c r="G58" i="42"/>
  <c r="G60" i="42"/>
  <c r="G59" i="42"/>
</calcChain>
</file>

<file path=xl/comments1.xml><?xml version="1.0" encoding="utf-8"?>
<comments xmlns="http://schemas.openxmlformats.org/spreadsheetml/2006/main">
  <authors>
    <author>Starostwo Powiatowe w Braniewie</author>
  </authors>
  <commentList>
    <comment ref="A46" authorId="0" shapeId="0">
      <text>
        <r>
          <rPr>
            <b/>
            <sz val="9"/>
            <color indexed="81"/>
            <rFont val="Tahoma"/>
            <family val="2"/>
            <charset val="238"/>
          </rPr>
          <t>Starostwo Powiatowe w Braniewie: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<sst xmlns="http://schemas.openxmlformats.org/spreadsheetml/2006/main" count="119" uniqueCount="86">
  <si>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</si>
  <si>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</si>
  <si>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</si>
  <si>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</si>
  <si>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</si>
  <si>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</si>
  <si>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</si>
  <si>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</si>
  <si>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</si>
  <si>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</si>
  <si>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</si>
  <si>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</si>
  <si>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</si>
  <si>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</si>
  <si>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</si>
  <si>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</si>
  <si>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</si>
  <si>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</si>
  <si>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</si>
  <si>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</si>
  <si>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</si>
  <si>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</si>
  <si>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</si>
  <si>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</si>
  <si>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</si>
  <si>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</si>
  <si>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</si>
  <si>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</si>
  <si>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</si>
  <si>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</si>
  <si>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</si>
  <si>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</si>
  <si>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</si>
  <si>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 xml:space="preserve">Starostwo Powiatowe w Braniewie </t>
  </si>
  <si>
    <t>Zespół Szkół Zawodowych w Braniewie</t>
  </si>
  <si>
    <t>Opracowanie dokumentacji  p.n.Program funkcjonalno-uzytkowy na przebudowę ulicWileńskiej,Mielczarskiego ,Alei Wojska Polskiego, Warmińskiej w Braniewie".Okres realizacji  2019-2020</t>
  </si>
  <si>
    <t>Wzmocnienie ruchu transgranicznego poprzez rozbudowę infrastruktury drogowej . Okres realizacji 2017-2020</t>
  </si>
  <si>
    <t>Opracowanie dokumentacji pn. Program funkcjonalno-użytkowy na przebudowę drogi Nr 1393N Grzechotki-Żelazna Góra z włączeniem do drogi krajowej S22 Okres realizacji 2019-2021</t>
  </si>
  <si>
    <t>Wdrożenie e-usług publicznych w Starostwie Powiatowym w Braniewie w zakresie udostępniania powiatowego zasobu geodezyjnego i kartograficznego                                  2017-2020</t>
  </si>
  <si>
    <t xml:space="preserve">zakup symulatora samochodu ciężarowego/autobusu wraz z oprogramowaniem </t>
  </si>
  <si>
    <t xml:space="preserve">Zakup chłodziarko zamrażarki </t>
  </si>
  <si>
    <t>zakup serwera</t>
  </si>
  <si>
    <t>Zespół Szkół Budowlanych  w Braniewie</t>
  </si>
  <si>
    <t>Planowane wydatki w 2020 r.na inwestycje wieloletnie</t>
  </si>
  <si>
    <t>Planowane wydatki na inwestycje przewidziane do realizacji w 2020 roku</t>
  </si>
  <si>
    <t>Zadania inwestycyjne (roczne i wieloletnie) przewidziane do realizacji w 2020 r.</t>
  </si>
  <si>
    <t xml:space="preserve">Zakup oprogramowania -  Lean Menagement - fabryka skomplikowanych urządzeń </t>
  </si>
  <si>
    <t>zakup oprogramowania -  Łańcuch dostaw</t>
  </si>
  <si>
    <t>zakup oprogramowania - Logistyka-Magazyn</t>
  </si>
  <si>
    <t>Wykonanie izolacji pionowej ściany fundamentowej budynku przy ul.Moniuszki 22E w Braniewie</t>
  </si>
  <si>
    <t>Specjalny ośrodek Szkolno-Wychowawczy  w Braniewie</t>
  </si>
  <si>
    <t>Zakup zestawu do nagłośnienia Sali konferencyjnej w siedzibie starostwa</t>
  </si>
  <si>
    <t>Poprawa warunków komunikacyjnych w ciągu drogi powiatowej nr 1352N odc.Kowale-Glądy</t>
  </si>
  <si>
    <t>Poprawa warunków komunikacyjnych w ciągu drogi powiatowej nr 1157N odc.Stare Siedlisko-Książki</t>
  </si>
  <si>
    <t>Poprawa warunków komunikacyjnych w ciągu drogi powiatowej nr 1348 odc.Gładysze-Tatarki</t>
  </si>
  <si>
    <t>Poprawa warunków komunikacyjnych w ciągu drogi powiatowej nr 1322N odc. Piele-Grabowiec</t>
  </si>
  <si>
    <t>Poprawa warunków komunikacyjnych w ciągu drogi powiatowej nr 1346N m.Radziejewo</t>
  </si>
  <si>
    <t>Poprawa warunków komunikacyjnych w ciągu drogi powiatowej nr 2355N ul.Błotna we Fromborku</t>
  </si>
  <si>
    <t>Poprawa warunków komunikacyjnych w ciągu drogi powiatowej nr 1395N m. Jachowo</t>
  </si>
  <si>
    <t xml:space="preserve">Powiatowy Dom Pomocy Społecznej w Braniewie </t>
  </si>
  <si>
    <t xml:space="preserve">Zakup mikrobusa do przewozu osób niepełnosprawnych </t>
  </si>
  <si>
    <t>Opracowanie dokumentacji technicznej dla zadania pn.Przebudowa drogi powiatowej nr 1397N odc.Pakosze-Bornity w km od 24-685- do 25+585"</t>
  </si>
  <si>
    <t>Opracowanie dokumentacji technicznej dla zadania pn.Przebudowa drogi powiatowej nr 1399N odc.Bornity-Augustyny w km od 6+707 -do 7+607"</t>
  </si>
  <si>
    <t>Powiatowy Dom Dziecka we Fromborku</t>
  </si>
  <si>
    <t>Dostosowanie budynku Powiatowego Domu Dziecka do obowiązujacyc standardów p.poż. Okres realizacji 2019-2020</t>
  </si>
  <si>
    <t>Zakup sprzetu do pracy metodą TOMATISA</t>
  </si>
  <si>
    <t xml:space="preserve">Opracowanie dokumentacji w zakresie dostosowania budynku Powiatowego Domu Pomocy Społecznej  do obowiązujacyc standardów p.poż. </t>
  </si>
  <si>
    <t>Przebudowa drogi powiatowej nr 1381N odc. Zawierz-Wielewo  2020-2021</t>
  </si>
  <si>
    <t>Przebudowa drogi powiatowej nr 1165N odc. Frombork-Bogdany  2020-2021</t>
  </si>
  <si>
    <t xml:space="preserve">Przebudowa drogi powiatowej nr 1397N odc.Krzekoty-Wyszkowo  2020-2021 </t>
  </si>
  <si>
    <t>Przebudowa drogi powiatowej nr 1330N odc.Chruściel-Dąbrowa 2020-2021</t>
  </si>
  <si>
    <t>Zakup remontera drogowego</t>
  </si>
  <si>
    <t>Zakup przyczepy ciągnikowej</t>
  </si>
  <si>
    <t>Zakup ciągnika rolniczego</t>
  </si>
  <si>
    <t xml:space="preserve">Przebudowa drogi  powiatowej Nr 1381N ul.Stefczyka w Braniewie -Etap I </t>
  </si>
  <si>
    <t>Przebudowa drogi powiatowej Nr 1393N odc.Grzechotki-Żelazna Góra  2020-2022</t>
  </si>
  <si>
    <t>Zakup samochodu osobowego do przewozu wychowanków</t>
  </si>
  <si>
    <t>Modernizacja siedziby Starostwa Powiatowego w Braniewie , w tym wymiana rozdzielni elektrycznej oraz wykonanie wewnętrznych linii zasilających  -I etap</t>
  </si>
  <si>
    <t>Komenda Powiatowa Państwowej Straży Pożarnej w Braniewie</t>
  </si>
  <si>
    <t>Zakup kosiarki wysięgnikowej z głowicą koszącą</t>
  </si>
  <si>
    <t>Zakup sprzętu specjalistycznego-kamery termowizyjnej</t>
  </si>
  <si>
    <t xml:space="preserve">Zakup wanny do masażu </t>
  </si>
  <si>
    <t xml:space="preserve">Zakup schodołazu gąsienicowego </t>
  </si>
  <si>
    <t>Opracowanie dokumentacji projektowo- kosztorysowej oraz wykonanie przyłącza budynku przy ul.Moniuszki 13 w Braniewie do sieci ciepłowniczej</t>
  </si>
  <si>
    <r>
      <t xml:space="preserve">Załącznik Nr 7 </t>
    </r>
    <r>
      <rPr>
        <sz val="11"/>
        <rFont val="Times New Roman"/>
        <family val="1"/>
        <charset val="238"/>
      </rPr>
      <t>do Uchwały  Zarządu Powiatu</t>
    </r>
  </si>
  <si>
    <t xml:space="preserve">                Braniewskiego Nr  313/20 z dnia  30.12.2020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</si>
</sst>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3" fontId="2" fillId="3" borderId="10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3" fontId="0" fillId="3" borderId="10" xfId="0" applyNumberFormat="1" applyFont="1" applyFill="1" applyBorder="1" applyAlignment="1">
      <alignment vertical="center"/>
    </xf>
    <xf numFmtId="3" fontId="0" fillId="3" borderId="11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 wrapText="1"/>
    </xf>
    <xf numFmtId="3" fontId="0" fillId="3" borderId="13" xfId="0" applyNumberFormat="1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3" fontId="2" fillId="3" borderId="18" xfId="0" applyNumberFormat="1" applyFont="1" applyFill="1" applyBorder="1" applyAlignment="1">
      <alignment horizontal="right" vertical="center"/>
    </xf>
    <xf numFmtId="3" fontId="2" fillId="3" borderId="19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left" vertical="center" wrapText="1"/>
    </xf>
    <xf numFmtId="3" fontId="2" fillId="3" borderId="10" xfId="0" applyNumberFormat="1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textRotation="90"/>
    </xf>
    <xf numFmtId="0" fontId="4" fillId="2" borderId="26" xfId="0" applyFont="1" applyFill="1" applyBorder="1" applyAlignment="1">
      <alignment horizontal="center" vertical="center" textRotation="90"/>
    </xf>
    <xf numFmtId="0" fontId="4" fillId="2" borderId="24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view="pageBreakPreview" zoomScale="78" zoomScaleNormal="80" zoomScaleSheetLayoutView="78" workbookViewId="0">
      <selection activeCell="J12" sqref="J12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2.5703125" style="1" customWidth="1"/>
    <col min="4" max="5" width="12" style="1" customWidth="1"/>
    <col min="6" max="6" width="12.5703125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3" ht="15" x14ac:dyDescent="0.2">
      <c r="A1" s="5"/>
      <c r="B1" s="5"/>
      <c r="C1" s="5"/>
      <c r="D1" s="46" t="s">
        <v>84</v>
      </c>
      <c r="E1" s="46"/>
      <c r="F1" s="46"/>
      <c r="G1" s="46"/>
      <c r="H1" s="46"/>
      <c r="I1" s="46"/>
      <c r="J1" s="46"/>
      <c r="K1" s="46"/>
      <c r="L1" s="46"/>
    </row>
    <row r="2" spans="1:13" ht="15" x14ac:dyDescent="0.2">
      <c r="A2" s="47" t="s">
        <v>85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7"/>
    </row>
    <row r="3" spans="1:13" ht="1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14.25" x14ac:dyDescent="0.2">
      <c r="A5" s="48" t="s">
        <v>45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14.25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3" ht="6.75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3" ht="20.100000000000001" customHeight="1" x14ac:dyDescent="0.2">
      <c r="A8" s="49" t="s">
        <v>0</v>
      </c>
      <c r="B8" s="52" t="s">
        <v>29</v>
      </c>
      <c r="C8" s="10" t="s">
        <v>1</v>
      </c>
      <c r="D8" s="10"/>
      <c r="E8" s="55" t="s">
        <v>43</v>
      </c>
      <c r="F8" s="58" t="s">
        <v>44</v>
      </c>
      <c r="G8" s="61" t="s">
        <v>31</v>
      </c>
      <c r="H8" s="62"/>
      <c r="I8" s="62"/>
      <c r="J8" s="62"/>
      <c r="K8" s="63"/>
      <c r="L8" s="11" t="s">
        <v>23</v>
      </c>
    </row>
    <row r="9" spans="1:13" ht="20.100000000000001" customHeight="1" x14ac:dyDescent="0.2">
      <c r="A9" s="50"/>
      <c r="B9" s="53"/>
      <c r="C9" s="12" t="s">
        <v>2</v>
      </c>
      <c r="D9" s="12" t="s">
        <v>3</v>
      </c>
      <c r="E9" s="56"/>
      <c r="F9" s="59"/>
      <c r="G9" s="12" t="s">
        <v>4</v>
      </c>
      <c r="H9" s="64" t="s">
        <v>5</v>
      </c>
      <c r="I9" s="64"/>
      <c r="J9" s="64"/>
      <c r="K9" s="64"/>
      <c r="L9" s="13" t="s">
        <v>6</v>
      </c>
    </row>
    <row r="10" spans="1:13" ht="23.25" customHeight="1" x14ac:dyDescent="0.2">
      <c r="A10" s="50"/>
      <c r="B10" s="53"/>
      <c r="C10" s="12" t="s">
        <v>7</v>
      </c>
      <c r="D10" s="12" t="s">
        <v>8</v>
      </c>
      <c r="E10" s="56"/>
      <c r="F10" s="59"/>
      <c r="G10" s="12" t="s">
        <v>9</v>
      </c>
      <c r="H10" s="12" t="s">
        <v>26</v>
      </c>
      <c r="I10" s="12" t="s">
        <v>11</v>
      </c>
      <c r="J10" s="12" t="s">
        <v>10</v>
      </c>
      <c r="K10" s="19" t="s">
        <v>24</v>
      </c>
      <c r="L10" s="13" t="s">
        <v>12</v>
      </c>
    </row>
    <row r="11" spans="1:13" ht="22.5" customHeight="1" x14ac:dyDescent="0.2">
      <c r="A11" s="50"/>
      <c r="B11" s="53"/>
      <c r="C11" s="12" t="s">
        <v>13</v>
      </c>
      <c r="D11" s="12" t="s">
        <v>14</v>
      </c>
      <c r="E11" s="56"/>
      <c r="F11" s="59"/>
      <c r="G11" s="12">
        <v>2020</v>
      </c>
      <c r="H11" s="12" t="s">
        <v>15</v>
      </c>
      <c r="I11" s="12" t="s">
        <v>16</v>
      </c>
      <c r="J11" s="12" t="s">
        <v>17</v>
      </c>
      <c r="K11" s="19" t="s">
        <v>28</v>
      </c>
      <c r="L11" s="13" t="s">
        <v>21</v>
      </c>
    </row>
    <row r="12" spans="1:13" ht="20.100000000000001" customHeight="1" thickBot="1" x14ac:dyDescent="0.25">
      <c r="A12" s="51"/>
      <c r="B12" s="54"/>
      <c r="C12" s="12" t="s">
        <v>18</v>
      </c>
      <c r="D12" s="14"/>
      <c r="E12" s="57"/>
      <c r="F12" s="60"/>
      <c r="G12" s="12" t="s">
        <v>32</v>
      </c>
      <c r="H12" s="12" t="s">
        <v>27</v>
      </c>
      <c r="I12" s="12"/>
      <c r="J12" s="12" t="s">
        <v>22</v>
      </c>
      <c r="K12" s="20" t="s">
        <v>25</v>
      </c>
      <c r="L12" s="13" t="s">
        <v>19</v>
      </c>
    </row>
    <row r="13" spans="1:13" ht="18" customHeight="1" x14ac:dyDescent="0.2">
      <c r="A13" s="15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7">
        <v>12</v>
      </c>
    </row>
    <row r="14" spans="1:13" ht="93" customHeight="1" x14ac:dyDescent="0.2">
      <c r="A14" s="34">
        <v>600</v>
      </c>
      <c r="B14" s="35">
        <v>60014</v>
      </c>
      <c r="C14" s="36" t="s">
        <v>52</v>
      </c>
      <c r="D14" s="37">
        <v>51835</v>
      </c>
      <c r="E14" s="38"/>
      <c r="F14" s="38">
        <v>51835</v>
      </c>
      <c r="G14" s="38">
        <v>51835</v>
      </c>
      <c r="H14" s="37">
        <v>27035</v>
      </c>
      <c r="I14" s="37"/>
      <c r="J14" s="37">
        <v>24800</v>
      </c>
      <c r="K14" s="37"/>
      <c r="L14" s="24" t="s">
        <v>30</v>
      </c>
    </row>
    <row r="15" spans="1:13" ht="93" customHeight="1" x14ac:dyDescent="0.2">
      <c r="A15" s="34">
        <v>600</v>
      </c>
      <c r="B15" s="35">
        <v>60014</v>
      </c>
      <c r="C15" s="36" t="s">
        <v>53</v>
      </c>
      <c r="D15" s="37">
        <v>143170</v>
      </c>
      <c r="E15" s="38"/>
      <c r="F15" s="38">
        <v>143170</v>
      </c>
      <c r="G15" s="38">
        <v>143170</v>
      </c>
      <c r="H15" s="37">
        <v>113170</v>
      </c>
      <c r="I15" s="37"/>
      <c r="J15" s="37">
        <v>30000</v>
      </c>
      <c r="K15" s="37"/>
      <c r="L15" s="24" t="s">
        <v>30</v>
      </c>
    </row>
    <row r="16" spans="1:13" ht="93" customHeight="1" x14ac:dyDescent="0.2">
      <c r="A16" s="34">
        <v>600</v>
      </c>
      <c r="B16" s="35">
        <v>60014</v>
      </c>
      <c r="C16" s="36" t="s">
        <v>54</v>
      </c>
      <c r="D16" s="37">
        <v>52950</v>
      </c>
      <c r="E16" s="38"/>
      <c r="F16" s="38">
        <v>52950</v>
      </c>
      <c r="G16" s="38">
        <v>52950</v>
      </c>
      <c r="H16" s="37">
        <v>52950</v>
      </c>
      <c r="I16" s="37"/>
      <c r="J16" s="37"/>
      <c r="K16" s="37"/>
      <c r="L16" s="24" t="s">
        <v>30</v>
      </c>
    </row>
    <row r="17" spans="1:15" ht="93" customHeight="1" x14ac:dyDescent="0.2">
      <c r="A17" s="29">
        <v>600</v>
      </c>
      <c r="B17" s="30">
        <v>60014</v>
      </c>
      <c r="C17" s="39" t="s">
        <v>55</v>
      </c>
      <c r="D17" s="40">
        <v>115430</v>
      </c>
      <c r="E17" s="41"/>
      <c r="F17" s="41">
        <v>115430</v>
      </c>
      <c r="G17" s="41">
        <v>115430</v>
      </c>
      <c r="H17" s="40">
        <v>115430</v>
      </c>
      <c r="I17" s="40"/>
      <c r="J17" s="40"/>
      <c r="K17" s="40"/>
      <c r="L17" s="24" t="s">
        <v>30</v>
      </c>
    </row>
    <row r="18" spans="1:15" ht="93" customHeight="1" x14ac:dyDescent="0.2">
      <c r="A18" s="34">
        <v>600</v>
      </c>
      <c r="B18" s="35">
        <v>60014</v>
      </c>
      <c r="C18" s="36" t="s">
        <v>56</v>
      </c>
      <c r="D18" s="37">
        <v>61040</v>
      </c>
      <c r="E18" s="38"/>
      <c r="F18" s="38">
        <v>61040</v>
      </c>
      <c r="G18" s="38">
        <v>61040</v>
      </c>
      <c r="H18" s="37">
        <v>61040</v>
      </c>
      <c r="I18" s="37"/>
      <c r="J18" s="37"/>
      <c r="K18" s="37"/>
      <c r="L18" s="24" t="s">
        <v>30</v>
      </c>
    </row>
    <row r="19" spans="1:15" ht="93" customHeight="1" x14ac:dyDescent="0.2">
      <c r="A19" s="34">
        <v>600</v>
      </c>
      <c r="B19" s="35">
        <v>60014</v>
      </c>
      <c r="C19" s="36" t="s">
        <v>57</v>
      </c>
      <c r="D19" s="37">
        <v>81055</v>
      </c>
      <c r="E19" s="38"/>
      <c r="F19" s="38">
        <v>81055</v>
      </c>
      <c r="G19" s="38">
        <v>81055</v>
      </c>
      <c r="H19" s="37">
        <v>41970</v>
      </c>
      <c r="I19" s="37"/>
      <c r="J19" s="37">
        <v>39085</v>
      </c>
      <c r="K19" s="37"/>
      <c r="L19" s="24" t="s">
        <v>30</v>
      </c>
    </row>
    <row r="20" spans="1:15" ht="93" customHeight="1" x14ac:dyDescent="0.2">
      <c r="A20" s="34">
        <v>600</v>
      </c>
      <c r="B20" s="35">
        <v>60014</v>
      </c>
      <c r="C20" s="36" t="s">
        <v>58</v>
      </c>
      <c r="D20" s="37">
        <v>63125</v>
      </c>
      <c r="E20" s="38"/>
      <c r="F20" s="38">
        <v>63125</v>
      </c>
      <c r="G20" s="38">
        <v>63125</v>
      </c>
      <c r="H20" s="37">
        <v>63125</v>
      </c>
      <c r="I20" s="37"/>
      <c r="J20" s="37"/>
      <c r="K20" s="37"/>
      <c r="L20" s="24" t="s">
        <v>30</v>
      </c>
      <c r="N20" s="3"/>
      <c r="O20" s="3"/>
    </row>
    <row r="21" spans="1:15" ht="93" customHeight="1" x14ac:dyDescent="0.2">
      <c r="A21" s="29">
        <v>600</v>
      </c>
      <c r="B21" s="30">
        <v>60014</v>
      </c>
      <c r="C21" s="39" t="s">
        <v>70</v>
      </c>
      <c r="D21" s="40">
        <v>1408500</v>
      </c>
      <c r="E21" s="41"/>
      <c r="F21" s="40">
        <v>10000</v>
      </c>
      <c r="G21" s="40">
        <v>10000</v>
      </c>
      <c r="H21" s="40">
        <v>10000</v>
      </c>
      <c r="I21" s="40"/>
      <c r="J21" s="40"/>
      <c r="K21" s="40"/>
      <c r="L21" s="24" t="s">
        <v>30</v>
      </c>
      <c r="N21" s="3"/>
      <c r="O21" s="3"/>
    </row>
    <row r="22" spans="1:15" ht="93" customHeight="1" x14ac:dyDescent="0.2">
      <c r="A22" s="34">
        <v>600</v>
      </c>
      <c r="B22" s="35">
        <v>60014</v>
      </c>
      <c r="C22" s="36" t="s">
        <v>69</v>
      </c>
      <c r="D22" s="37">
        <v>1101000</v>
      </c>
      <c r="E22" s="38"/>
      <c r="F22" s="37">
        <v>10000</v>
      </c>
      <c r="G22" s="37">
        <v>10000</v>
      </c>
      <c r="H22" s="37">
        <v>10000</v>
      </c>
      <c r="I22" s="37"/>
      <c r="J22" s="37"/>
      <c r="K22" s="37"/>
      <c r="L22" s="24" t="s">
        <v>30</v>
      </c>
      <c r="N22" s="3"/>
      <c r="O22" s="3"/>
    </row>
    <row r="23" spans="1:15" ht="93" customHeight="1" x14ac:dyDescent="0.2">
      <c r="A23" s="34">
        <v>600</v>
      </c>
      <c r="B23" s="35">
        <v>60014</v>
      </c>
      <c r="C23" s="36" t="s">
        <v>61</v>
      </c>
      <c r="D23" s="37">
        <v>10000</v>
      </c>
      <c r="E23" s="38"/>
      <c r="F23" s="37">
        <v>10000</v>
      </c>
      <c r="G23" s="37">
        <v>10000</v>
      </c>
      <c r="H23" s="37">
        <v>10000</v>
      </c>
      <c r="I23" s="37"/>
      <c r="J23" s="37"/>
      <c r="K23" s="37"/>
      <c r="L23" s="24" t="s">
        <v>30</v>
      </c>
      <c r="N23" s="3"/>
      <c r="O23" s="3"/>
    </row>
    <row r="24" spans="1:15" ht="93" customHeight="1" x14ac:dyDescent="0.2">
      <c r="A24" s="34">
        <v>600</v>
      </c>
      <c r="B24" s="35">
        <v>60014</v>
      </c>
      <c r="C24" s="36" t="s">
        <v>68</v>
      </c>
      <c r="D24" s="37">
        <v>1278500</v>
      </c>
      <c r="E24" s="38"/>
      <c r="F24" s="37">
        <v>10000</v>
      </c>
      <c r="G24" s="37">
        <v>10000</v>
      </c>
      <c r="H24" s="37">
        <v>5080</v>
      </c>
      <c r="I24" s="37"/>
      <c r="J24" s="37">
        <v>4920</v>
      </c>
      <c r="K24" s="37"/>
      <c r="L24" s="24" t="s">
        <v>30</v>
      </c>
      <c r="N24" s="3"/>
      <c r="O24" s="3"/>
    </row>
    <row r="25" spans="1:15" ht="93" customHeight="1" x14ac:dyDescent="0.2">
      <c r="A25" s="34">
        <v>600</v>
      </c>
      <c r="B25" s="35">
        <v>60014</v>
      </c>
      <c r="C25" s="36" t="s">
        <v>67</v>
      </c>
      <c r="D25" s="37">
        <v>1066000</v>
      </c>
      <c r="E25" s="38"/>
      <c r="F25" s="37">
        <v>10000</v>
      </c>
      <c r="G25" s="37">
        <v>10000</v>
      </c>
      <c r="H25" s="37">
        <v>160</v>
      </c>
      <c r="I25" s="37"/>
      <c r="J25" s="37">
        <v>9840</v>
      </c>
      <c r="K25" s="37"/>
      <c r="L25" s="24" t="s">
        <v>30</v>
      </c>
      <c r="N25" s="3"/>
      <c r="O25" s="3"/>
    </row>
    <row r="26" spans="1:15" ht="93" customHeight="1" x14ac:dyDescent="0.2">
      <c r="A26" s="29">
        <v>600</v>
      </c>
      <c r="B26" s="30">
        <v>60014</v>
      </c>
      <c r="C26" s="39" t="s">
        <v>62</v>
      </c>
      <c r="D26" s="40">
        <v>10000</v>
      </c>
      <c r="E26" s="41"/>
      <c r="F26" s="40">
        <v>10000</v>
      </c>
      <c r="G26" s="40">
        <v>10000</v>
      </c>
      <c r="H26" s="40">
        <v>10000</v>
      </c>
      <c r="I26" s="40"/>
      <c r="J26" s="40"/>
      <c r="K26" s="40"/>
      <c r="L26" s="24" t="s">
        <v>30</v>
      </c>
      <c r="N26" s="3"/>
      <c r="O26" s="3"/>
    </row>
    <row r="27" spans="1:15" ht="93" customHeight="1" x14ac:dyDescent="0.2">
      <c r="A27" s="29">
        <v>600</v>
      </c>
      <c r="B27" s="30">
        <v>60014</v>
      </c>
      <c r="C27" s="21" t="s">
        <v>37</v>
      </c>
      <c r="D27" s="22">
        <v>145571</v>
      </c>
      <c r="E27" s="23">
        <v>50000</v>
      </c>
      <c r="F27" s="22"/>
      <c r="G27" s="23">
        <v>50000</v>
      </c>
      <c r="H27" s="22"/>
      <c r="I27" s="22"/>
      <c r="J27" s="22">
        <v>50000</v>
      </c>
      <c r="K27" s="22"/>
      <c r="L27" s="24" t="s">
        <v>30</v>
      </c>
      <c r="N27" s="3">
        <f>SUM(G14:G30)</f>
        <v>3818576</v>
      </c>
    </row>
    <row r="28" spans="1:15" ht="103.5" customHeight="1" x14ac:dyDescent="0.2">
      <c r="A28" s="29">
        <v>600</v>
      </c>
      <c r="B28" s="30">
        <v>60014</v>
      </c>
      <c r="C28" s="21" t="s">
        <v>35</v>
      </c>
      <c r="D28" s="22">
        <v>85731</v>
      </c>
      <c r="E28" s="23">
        <v>35731</v>
      </c>
      <c r="F28" s="22"/>
      <c r="G28" s="23">
        <v>35731</v>
      </c>
      <c r="H28" s="22">
        <v>35731</v>
      </c>
      <c r="I28" s="22"/>
      <c r="J28" s="22"/>
      <c r="K28" s="22"/>
      <c r="L28" s="24" t="s">
        <v>30</v>
      </c>
    </row>
    <row r="29" spans="1:15" ht="60.6" customHeight="1" x14ac:dyDescent="0.2">
      <c r="A29" s="29">
        <v>600</v>
      </c>
      <c r="B29" s="30">
        <v>60014</v>
      </c>
      <c r="C29" s="21" t="s">
        <v>36</v>
      </c>
      <c r="D29" s="22">
        <v>3820146</v>
      </c>
      <c r="E29" s="23">
        <v>1845840</v>
      </c>
      <c r="F29" s="22"/>
      <c r="G29" s="23">
        <v>1845840</v>
      </c>
      <c r="H29" s="22">
        <v>1845840</v>
      </c>
      <c r="I29" s="22"/>
      <c r="J29" s="22"/>
      <c r="K29" s="22"/>
      <c r="L29" s="24" t="s">
        <v>30</v>
      </c>
    </row>
    <row r="30" spans="1:15" ht="87" customHeight="1" x14ac:dyDescent="0.2">
      <c r="A30" s="29">
        <v>600</v>
      </c>
      <c r="B30" s="30">
        <v>60014</v>
      </c>
      <c r="C30" s="21" t="s">
        <v>74</v>
      </c>
      <c r="D30" s="22">
        <v>1258400</v>
      </c>
      <c r="E30" s="23"/>
      <c r="F30" s="22">
        <v>1258400</v>
      </c>
      <c r="G30" s="23">
        <v>1258400</v>
      </c>
      <c r="H30" s="22">
        <v>4749</v>
      </c>
      <c r="I30" s="22">
        <v>428212</v>
      </c>
      <c r="J30" s="22">
        <v>825439</v>
      </c>
      <c r="K30" s="22"/>
      <c r="L30" s="24" t="s">
        <v>30</v>
      </c>
      <c r="M30" s="3"/>
      <c r="N30" s="3"/>
    </row>
    <row r="31" spans="1:15" ht="63.75" customHeight="1" x14ac:dyDescent="0.2">
      <c r="A31" s="29">
        <v>600</v>
      </c>
      <c r="B31" s="30">
        <v>60014</v>
      </c>
      <c r="C31" s="21" t="s">
        <v>75</v>
      </c>
      <c r="D31" s="22">
        <v>3319000</v>
      </c>
      <c r="E31" s="23"/>
      <c r="F31" s="22"/>
      <c r="G31" s="23"/>
      <c r="H31" s="22"/>
      <c r="I31" s="22"/>
      <c r="J31" s="22"/>
      <c r="K31" s="22"/>
      <c r="L31" s="24" t="s">
        <v>30</v>
      </c>
      <c r="M31" s="3"/>
      <c r="N31" s="3"/>
    </row>
    <row r="32" spans="1:15" ht="63.75" customHeight="1" x14ac:dyDescent="0.2">
      <c r="A32" s="29">
        <v>600</v>
      </c>
      <c r="B32" s="30">
        <v>60014</v>
      </c>
      <c r="C32" s="21" t="s">
        <v>79</v>
      </c>
      <c r="D32" s="22">
        <v>100000</v>
      </c>
      <c r="E32" s="23"/>
      <c r="F32" s="22">
        <v>100000</v>
      </c>
      <c r="G32" s="23">
        <v>100000</v>
      </c>
      <c r="H32" s="22">
        <v>100000</v>
      </c>
      <c r="I32" s="22"/>
      <c r="J32" s="22"/>
      <c r="K32" s="22"/>
      <c r="L32" s="24" t="s">
        <v>30</v>
      </c>
      <c r="M32" s="3"/>
      <c r="N32" s="3"/>
    </row>
    <row r="33" spans="1:14" ht="87" customHeight="1" x14ac:dyDescent="0.2">
      <c r="A33" s="29">
        <v>600</v>
      </c>
      <c r="B33" s="30">
        <v>60014</v>
      </c>
      <c r="C33" s="21" t="s">
        <v>71</v>
      </c>
      <c r="D33" s="22">
        <v>230000</v>
      </c>
      <c r="E33" s="23"/>
      <c r="F33" s="22">
        <v>230000</v>
      </c>
      <c r="G33" s="23">
        <v>230000</v>
      </c>
      <c r="H33" s="22">
        <v>200000</v>
      </c>
      <c r="I33" s="22"/>
      <c r="J33" s="22">
        <v>30000</v>
      </c>
      <c r="K33" s="22"/>
      <c r="L33" s="24" t="s">
        <v>30</v>
      </c>
      <c r="M33" s="3"/>
      <c r="N33" s="3"/>
    </row>
    <row r="34" spans="1:14" ht="87" customHeight="1" x14ac:dyDescent="0.2">
      <c r="A34" s="29">
        <v>600</v>
      </c>
      <c r="B34" s="30">
        <v>60014</v>
      </c>
      <c r="C34" s="21" t="s">
        <v>72</v>
      </c>
      <c r="D34" s="22">
        <v>65000</v>
      </c>
      <c r="E34" s="23"/>
      <c r="F34" s="22">
        <v>65000</v>
      </c>
      <c r="G34" s="23">
        <v>65000</v>
      </c>
      <c r="H34" s="22">
        <v>65000</v>
      </c>
      <c r="I34" s="22"/>
      <c r="J34" s="22"/>
      <c r="K34" s="22"/>
      <c r="L34" s="24" t="s">
        <v>30</v>
      </c>
      <c r="M34" s="3"/>
      <c r="N34" s="3"/>
    </row>
    <row r="35" spans="1:14" ht="45.75" customHeight="1" x14ac:dyDescent="0.2">
      <c r="A35" s="29">
        <v>600</v>
      </c>
      <c r="B35" s="30">
        <v>60014</v>
      </c>
      <c r="C35" s="65" t="s">
        <v>73</v>
      </c>
      <c r="D35" s="67">
        <v>230000</v>
      </c>
      <c r="E35" s="23"/>
      <c r="F35" s="22">
        <v>153013</v>
      </c>
      <c r="G35" s="22">
        <v>153013</v>
      </c>
      <c r="H35" s="22">
        <v>153013</v>
      </c>
      <c r="I35" s="22"/>
      <c r="J35" s="22"/>
      <c r="K35" s="22"/>
      <c r="L35" s="69" t="s">
        <v>30</v>
      </c>
      <c r="M35" s="3"/>
      <c r="N35" s="3"/>
    </row>
    <row r="36" spans="1:14" ht="42.75" customHeight="1" x14ac:dyDescent="0.2">
      <c r="A36" s="29">
        <v>900</v>
      </c>
      <c r="B36" s="30">
        <v>90019</v>
      </c>
      <c r="C36" s="66"/>
      <c r="D36" s="68"/>
      <c r="E36" s="23"/>
      <c r="F36" s="22">
        <v>76987</v>
      </c>
      <c r="G36" s="22">
        <v>76987</v>
      </c>
      <c r="H36" s="22">
        <v>76987</v>
      </c>
      <c r="I36" s="22"/>
      <c r="J36" s="22"/>
      <c r="K36" s="22"/>
      <c r="L36" s="70"/>
      <c r="M36" s="3"/>
      <c r="N36" s="3"/>
    </row>
    <row r="37" spans="1:14" ht="87" customHeight="1" x14ac:dyDescent="0.2">
      <c r="A37" s="29">
        <v>700</v>
      </c>
      <c r="B37" s="30">
        <v>70005</v>
      </c>
      <c r="C37" s="21" t="s">
        <v>83</v>
      </c>
      <c r="D37" s="22">
        <v>270000</v>
      </c>
      <c r="E37" s="23"/>
      <c r="F37" s="22">
        <v>270000</v>
      </c>
      <c r="G37" s="22">
        <v>270000</v>
      </c>
      <c r="H37" s="22">
        <v>270000</v>
      </c>
      <c r="I37" s="22"/>
      <c r="J37" s="22"/>
      <c r="K37" s="22"/>
      <c r="L37" s="24" t="s">
        <v>33</v>
      </c>
      <c r="M37" s="3"/>
      <c r="N37" s="3"/>
    </row>
    <row r="38" spans="1:14" ht="91.15" customHeight="1" x14ac:dyDescent="0.2">
      <c r="A38" s="29">
        <v>710</v>
      </c>
      <c r="B38" s="30">
        <v>71095</v>
      </c>
      <c r="C38" s="21" t="s">
        <v>38</v>
      </c>
      <c r="D38" s="25">
        <v>3129283</v>
      </c>
      <c r="E38" s="26">
        <v>3054918</v>
      </c>
      <c r="F38" s="25"/>
      <c r="G38" s="26">
        <v>3054918</v>
      </c>
      <c r="H38" s="25">
        <v>568245</v>
      </c>
      <c r="I38" s="25"/>
      <c r="J38" s="25"/>
      <c r="K38" s="25">
        <v>2486673</v>
      </c>
      <c r="L38" s="24" t="s">
        <v>33</v>
      </c>
    </row>
    <row r="39" spans="1:14" ht="91.15" customHeight="1" x14ac:dyDescent="0.2">
      <c r="A39" s="29">
        <v>750</v>
      </c>
      <c r="B39" s="30">
        <v>75019</v>
      </c>
      <c r="C39" s="21" t="s">
        <v>51</v>
      </c>
      <c r="D39" s="25">
        <v>23000</v>
      </c>
      <c r="E39" s="26"/>
      <c r="F39" s="25">
        <v>23000</v>
      </c>
      <c r="G39" s="26">
        <v>23000</v>
      </c>
      <c r="H39" s="25">
        <v>23000</v>
      </c>
      <c r="I39" s="25"/>
      <c r="J39" s="25"/>
      <c r="K39" s="25"/>
      <c r="L39" s="24" t="s">
        <v>33</v>
      </c>
    </row>
    <row r="40" spans="1:14" ht="81" customHeight="1" x14ac:dyDescent="0.2">
      <c r="A40" s="29">
        <v>750</v>
      </c>
      <c r="B40" s="30">
        <v>75020</v>
      </c>
      <c r="C40" s="21" t="s">
        <v>77</v>
      </c>
      <c r="D40" s="25">
        <v>138000</v>
      </c>
      <c r="E40" s="26"/>
      <c r="F40" s="25">
        <v>138000</v>
      </c>
      <c r="G40" s="25">
        <v>138000</v>
      </c>
      <c r="H40" s="25">
        <v>138000</v>
      </c>
      <c r="I40" s="25"/>
      <c r="J40" s="25"/>
      <c r="K40" s="25"/>
      <c r="L40" s="24" t="s">
        <v>33</v>
      </c>
    </row>
    <row r="41" spans="1:14" ht="81" customHeight="1" x14ac:dyDescent="0.2">
      <c r="A41" s="29">
        <v>754</v>
      </c>
      <c r="B41" s="30">
        <v>75411</v>
      </c>
      <c r="C41" s="21" t="s">
        <v>80</v>
      </c>
      <c r="D41" s="25">
        <v>30600</v>
      </c>
      <c r="E41" s="26"/>
      <c r="F41" s="25">
        <v>30600</v>
      </c>
      <c r="G41" s="25">
        <v>30600</v>
      </c>
      <c r="H41" s="25">
        <v>30600</v>
      </c>
      <c r="I41" s="25"/>
      <c r="J41" s="25"/>
      <c r="K41" s="25"/>
      <c r="L41" s="24" t="s">
        <v>78</v>
      </c>
    </row>
    <row r="42" spans="1:14" ht="60.6" customHeight="1" x14ac:dyDescent="0.2">
      <c r="A42" s="29">
        <v>801</v>
      </c>
      <c r="B42" s="30">
        <v>80195</v>
      </c>
      <c r="C42" s="21" t="s">
        <v>39</v>
      </c>
      <c r="D42" s="25">
        <v>99300</v>
      </c>
      <c r="E42" s="25"/>
      <c r="F42" s="25">
        <v>99300</v>
      </c>
      <c r="G42" s="25">
        <v>99300</v>
      </c>
      <c r="H42" s="25"/>
      <c r="I42" s="25"/>
      <c r="J42" s="25">
        <v>5516</v>
      </c>
      <c r="K42" s="25">
        <v>93784</v>
      </c>
      <c r="L42" s="24" t="s">
        <v>34</v>
      </c>
    </row>
    <row r="43" spans="1:14" ht="61.9" customHeight="1" x14ac:dyDescent="0.2">
      <c r="A43" s="29">
        <v>801</v>
      </c>
      <c r="B43" s="30">
        <v>80195</v>
      </c>
      <c r="C43" s="21" t="s">
        <v>46</v>
      </c>
      <c r="D43" s="25">
        <v>21218</v>
      </c>
      <c r="E43" s="25"/>
      <c r="F43" s="25">
        <v>21218</v>
      </c>
      <c r="G43" s="25">
        <v>21218</v>
      </c>
      <c r="H43" s="25"/>
      <c r="I43" s="25"/>
      <c r="J43" s="25">
        <v>1179</v>
      </c>
      <c r="K43" s="25">
        <v>20039</v>
      </c>
      <c r="L43" s="24" t="s">
        <v>34</v>
      </c>
    </row>
    <row r="44" spans="1:14" ht="61.9" customHeight="1" x14ac:dyDescent="0.2">
      <c r="A44" s="32">
        <v>801</v>
      </c>
      <c r="B44" s="31">
        <v>80195</v>
      </c>
      <c r="C44" s="27" t="s">
        <v>47</v>
      </c>
      <c r="D44" s="28">
        <v>12275</v>
      </c>
      <c r="E44" s="28"/>
      <c r="F44" s="28">
        <v>12275</v>
      </c>
      <c r="G44" s="28">
        <v>12275</v>
      </c>
      <c r="H44" s="28"/>
      <c r="I44" s="28"/>
      <c r="J44" s="28">
        <v>682</v>
      </c>
      <c r="K44" s="28">
        <v>11593</v>
      </c>
      <c r="L44" s="24" t="s">
        <v>34</v>
      </c>
    </row>
    <row r="45" spans="1:14" ht="61.9" customHeight="1" x14ac:dyDescent="0.2">
      <c r="A45" s="29">
        <v>801</v>
      </c>
      <c r="B45" s="30">
        <v>80195</v>
      </c>
      <c r="C45" s="21" t="s">
        <v>48</v>
      </c>
      <c r="D45" s="25">
        <v>11279</v>
      </c>
      <c r="E45" s="25"/>
      <c r="F45" s="25">
        <v>11279</v>
      </c>
      <c r="G45" s="25">
        <v>11279</v>
      </c>
      <c r="H45" s="25"/>
      <c r="I45" s="25"/>
      <c r="J45" s="25">
        <v>627</v>
      </c>
      <c r="K45" s="25">
        <v>10652</v>
      </c>
      <c r="L45" s="24" t="s">
        <v>34</v>
      </c>
    </row>
    <row r="46" spans="1:14" ht="61.9" customHeight="1" x14ac:dyDescent="0.2">
      <c r="A46" s="29">
        <v>801</v>
      </c>
      <c r="B46" s="30">
        <v>80195</v>
      </c>
      <c r="C46" s="21" t="s">
        <v>40</v>
      </c>
      <c r="D46" s="25">
        <v>14000</v>
      </c>
      <c r="E46" s="25"/>
      <c r="F46" s="25">
        <v>14000</v>
      </c>
      <c r="G46" s="25">
        <v>14000</v>
      </c>
      <c r="H46" s="25"/>
      <c r="I46" s="25"/>
      <c r="J46" s="25">
        <v>778</v>
      </c>
      <c r="K46" s="25">
        <v>13222</v>
      </c>
      <c r="L46" s="24" t="s">
        <v>34</v>
      </c>
    </row>
    <row r="47" spans="1:14" ht="61.9" customHeight="1" x14ac:dyDescent="0.2">
      <c r="A47" s="29">
        <v>801</v>
      </c>
      <c r="B47" s="30">
        <v>80195</v>
      </c>
      <c r="C47" s="21" t="s">
        <v>41</v>
      </c>
      <c r="D47" s="25">
        <v>56109</v>
      </c>
      <c r="E47" s="25"/>
      <c r="F47" s="25">
        <v>56109</v>
      </c>
      <c r="G47" s="25">
        <v>56109</v>
      </c>
      <c r="H47" s="25"/>
      <c r="I47" s="25"/>
      <c r="J47" s="25">
        <v>3117</v>
      </c>
      <c r="K47" s="25">
        <v>52992</v>
      </c>
      <c r="L47" s="24" t="s">
        <v>42</v>
      </c>
    </row>
    <row r="48" spans="1:14" ht="61.9" customHeight="1" x14ac:dyDescent="0.2">
      <c r="A48" s="32">
        <v>801</v>
      </c>
      <c r="B48" s="31">
        <v>80195</v>
      </c>
      <c r="C48" s="27" t="s">
        <v>65</v>
      </c>
      <c r="D48" s="28">
        <v>41493</v>
      </c>
      <c r="E48" s="28"/>
      <c r="F48" s="28">
        <v>41493</v>
      </c>
      <c r="G48" s="28">
        <v>41493</v>
      </c>
      <c r="H48" s="28"/>
      <c r="I48" s="28"/>
      <c r="J48" s="28">
        <v>2452</v>
      </c>
      <c r="K48" s="28">
        <v>39041</v>
      </c>
      <c r="L48" s="33" t="s">
        <v>50</v>
      </c>
    </row>
    <row r="49" spans="1:12" ht="60.75" customHeight="1" x14ac:dyDescent="0.2">
      <c r="A49" s="32">
        <v>852</v>
      </c>
      <c r="B49" s="31">
        <v>85202</v>
      </c>
      <c r="C49" s="27" t="s">
        <v>60</v>
      </c>
      <c r="D49" s="28">
        <v>146901</v>
      </c>
      <c r="E49" s="28"/>
      <c r="F49" s="28">
        <v>146901</v>
      </c>
      <c r="G49" s="28">
        <v>146901</v>
      </c>
      <c r="H49" s="28">
        <v>56901</v>
      </c>
      <c r="I49" s="28"/>
      <c r="J49" s="28">
        <v>90000</v>
      </c>
      <c r="K49" s="28"/>
      <c r="L49" s="33" t="s">
        <v>59</v>
      </c>
    </row>
    <row r="50" spans="1:12" ht="87" customHeight="1" x14ac:dyDescent="0.2">
      <c r="A50" s="32">
        <v>852</v>
      </c>
      <c r="B50" s="31">
        <v>85202</v>
      </c>
      <c r="C50" s="27" t="s">
        <v>66</v>
      </c>
      <c r="D50" s="28">
        <v>25350</v>
      </c>
      <c r="E50" s="28"/>
      <c r="F50" s="28">
        <v>25350</v>
      </c>
      <c r="G50" s="28">
        <v>25350</v>
      </c>
      <c r="H50" s="28">
        <v>25350</v>
      </c>
      <c r="I50" s="28"/>
      <c r="J50" s="28"/>
      <c r="K50" s="28"/>
      <c r="L50" s="33" t="s">
        <v>59</v>
      </c>
    </row>
    <row r="51" spans="1:12" ht="71.25" customHeight="1" x14ac:dyDescent="0.2">
      <c r="A51" s="29">
        <v>854</v>
      </c>
      <c r="B51" s="30">
        <v>85403</v>
      </c>
      <c r="C51" s="21" t="s">
        <v>81</v>
      </c>
      <c r="D51" s="25">
        <v>13500</v>
      </c>
      <c r="E51" s="25"/>
      <c r="F51" s="25">
        <v>13500</v>
      </c>
      <c r="G51" s="25">
        <v>13500</v>
      </c>
      <c r="H51" s="25">
        <v>13500</v>
      </c>
      <c r="I51" s="25"/>
      <c r="J51" s="25"/>
      <c r="K51" s="25"/>
      <c r="L51" s="24" t="s">
        <v>50</v>
      </c>
    </row>
    <row r="52" spans="1:12" ht="73.5" customHeight="1" x14ac:dyDescent="0.2">
      <c r="A52" s="32">
        <v>854</v>
      </c>
      <c r="B52" s="31">
        <v>85403</v>
      </c>
      <c r="C52" s="27" t="s">
        <v>82</v>
      </c>
      <c r="D52" s="28">
        <v>17500</v>
      </c>
      <c r="E52" s="28"/>
      <c r="F52" s="28">
        <v>17500</v>
      </c>
      <c r="G52" s="28">
        <v>17500</v>
      </c>
      <c r="H52" s="28">
        <v>17500</v>
      </c>
      <c r="I52" s="28"/>
      <c r="J52" s="28"/>
      <c r="K52" s="28"/>
      <c r="L52" s="33" t="s">
        <v>50</v>
      </c>
    </row>
    <row r="53" spans="1:12" ht="61.9" customHeight="1" x14ac:dyDescent="0.2">
      <c r="A53" s="32">
        <v>854</v>
      </c>
      <c r="B53" s="31">
        <v>85403</v>
      </c>
      <c r="C53" s="27" t="s">
        <v>49</v>
      </c>
      <c r="D53" s="28">
        <v>102195</v>
      </c>
      <c r="E53" s="28"/>
      <c r="F53" s="28">
        <v>102195</v>
      </c>
      <c r="G53" s="28">
        <v>102195</v>
      </c>
      <c r="H53" s="28">
        <v>102195</v>
      </c>
      <c r="I53" s="28"/>
      <c r="J53" s="28"/>
      <c r="K53" s="28"/>
      <c r="L53" s="33" t="s">
        <v>50</v>
      </c>
    </row>
    <row r="54" spans="1:12" ht="61.9" customHeight="1" x14ac:dyDescent="0.2">
      <c r="A54" s="32">
        <v>855</v>
      </c>
      <c r="B54" s="31">
        <v>85510</v>
      </c>
      <c r="C54" s="27" t="s">
        <v>76</v>
      </c>
      <c r="D54" s="28">
        <v>38000</v>
      </c>
      <c r="E54" s="28"/>
      <c r="F54" s="28">
        <v>38000</v>
      </c>
      <c r="G54" s="28">
        <v>38000</v>
      </c>
      <c r="H54" s="28">
        <v>38000</v>
      </c>
      <c r="I54" s="28"/>
      <c r="J54" s="28"/>
      <c r="K54" s="28"/>
      <c r="L54" s="24" t="s">
        <v>63</v>
      </c>
    </row>
    <row r="55" spans="1:12" ht="61.9" customHeight="1" x14ac:dyDescent="0.2">
      <c r="A55" s="29">
        <v>855</v>
      </c>
      <c r="B55" s="30">
        <v>85510</v>
      </c>
      <c r="C55" s="21" t="s">
        <v>64</v>
      </c>
      <c r="D55" s="25">
        <v>273596</v>
      </c>
      <c r="E55" s="25">
        <v>267200</v>
      </c>
      <c r="F55" s="25"/>
      <c r="G55" s="25">
        <v>267200</v>
      </c>
      <c r="H55" s="25">
        <v>267200</v>
      </c>
      <c r="I55" s="25"/>
      <c r="J55" s="25"/>
      <c r="K55" s="25"/>
      <c r="L55" s="24" t="s">
        <v>63</v>
      </c>
    </row>
    <row r="56" spans="1:12" ht="22.5" customHeight="1" thickBot="1" x14ac:dyDescent="0.25">
      <c r="A56" s="44" t="s">
        <v>20</v>
      </c>
      <c r="B56" s="45"/>
      <c r="C56" s="45"/>
      <c r="D56" s="8">
        <f>SUM(D14:D55)</f>
        <v>19160052</v>
      </c>
      <c r="E56" s="8">
        <f t="shared" ref="E56:K56" si="0">SUM(E14:E55)</f>
        <v>5253689</v>
      </c>
      <c r="F56" s="8">
        <f t="shared" si="0"/>
        <v>3572725</v>
      </c>
      <c r="G56" s="8">
        <f>SUM(G14:G55)</f>
        <v>8826414</v>
      </c>
      <c r="H56" s="8">
        <f t="shared" si="0"/>
        <v>4551771</v>
      </c>
      <c r="I56" s="8">
        <f t="shared" si="0"/>
        <v>428212</v>
      </c>
      <c r="J56" s="8">
        <f t="shared" si="0"/>
        <v>1118435</v>
      </c>
      <c r="K56" s="8">
        <f t="shared" si="0"/>
        <v>2727996</v>
      </c>
      <c r="L56" s="9"/>
    </row>
    <row r="57" spans="1:12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">
      <c r="E58" s="42"/>
      <c r="F58" s="42"/>
      <c r="G58" s="18">
        <f>SUM(H56:K56)</f>
        <v>8826414</v>
      </c>
      <c r="H58" s="42"/>
      <c r="I58" s="42"/>
      <c r="J58" s="42"/>
      <c r="K58" s="42"/>
    </row>
    <row r="59" spans="1:12" x14ac:dyDescent="0.2">
      <c r="E59" s="18">
        <f>SUM(E56:F56)</f>
        <v>8826414</v>
      </c>
      <c r="F59" s="43"/>
      <c r="G59" s="18">
        <f>SUM(E56:F56)</f>
        <v>8826414</v>
      </c>
      <c r="H59" s="42"/>
      <c r="I59" s="43"/>
      <c r="J59" s="18">
        <f>SUM(H56:K56)</f>
        <v>8826414</v>
      </c>
      <c r="K59" s="42"/>
    </row>
    <row r="60" spans="1:12" x14ac:dyDescent="0.2">
      <c r="G60" s="18">
        <f>SUM(E56:F56)</f>
        <v>8826414</v>
      </c>
      <c r="H60" s="42"/>
      <c r="I60" s="18">
        <f>SUM(H56:K56)</f>
        <v>8826414</v>
      </c>
      <c r="J60" s="42"/>
    </row>
    <row r="61" spans="1:12" x14ac:dyDescent="0.2">
      <c r="G61" s="42"/>
      <c r="H61" s="42"/>
      <c r="I61" s="42"/>
      <c r="J61" s="42"/>
    </row>
    <row r="62" spans="1:12" x14ac:dyDescent="0.2">
      <c r="D62" s="4"/>
    </row>
    <row r="64" spans="1:12" x14ac:dyDescent="0.2">
      <c r="J64" s="3"/>
    </row>
  </sheetData>
  <mergeCells count="14">
    <mergeCell ref="A56:C56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  <mergeCell ref="C35:C36"/>
    <mergeCell ref="D35:D36"/>
    <mergeCell ref="L35:L36"/>
  </mergeCells>
  <printOptions horizontalCentered="1"/>
  <pageMargins left="0.70866141732283472" right="0.70866141732283472" top="0.78740157480314965" bottom="0.70866141732283472" header="0" footer="0"/>
  <pageSetup paperSize="9" scale="83" fitToHeight="0" orientation="landscape" copies="5" r:id="rId1"/>
  <headerFooter alignWithMargins="0">
    <oddHeader>&amp;R&amp;9.</oddHeader>
  </headerFooter>
  <rowBreaks count="1" manualBreakCount="1">
    <brk id="51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inwest.po zm.</vt:lpstr>
      <vt:lpstr>Arkusz1</vt:lpstr>
      <vt:lpstr>'inwest.po zm.'!Obszar_wydruku</vt:lpstr>
      <vt:lpstr>'inwest.po zm.'!Tytuły_wydruku</vt:lpstr>
    </vt:vector>
  </TitlesOfParts>
  <Company>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gmichalec</cp:lastModifiedBy>
  <cp:lastPrinted>2020-11-23T08:35:37Z</cp:lastPrinted>
  <dcterms:created xsi:type="dcterms:W3CDTF">1998-12-09T13:02:10Z</dcterms:created>
  <dcterms:modified xsi:type="dcterms:W3CDTF">2020-12-30T09:18:24Z</dcterms:modified>
</cp:coreProperties>
</file>