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UCHWAŁY  ZARZĄDU  I RADY 2002-2020\Uchwały 2020\uchwała zarządu 30.12\"/>
    </mc:Choice>
  </mc:AlternateContent>
  <bookViews>
    <workbookView xWindow="495" yWindow="0" windowWidth="28305" windowHeight="15600"/>
  </bookViews>
  <sheets>
    <sheet name="zal_NR-6_URP" sheetId="1" r:id="rId1"/>
  </sheets>
  <definedNames>
    <definedName name="_xlnm.Print_Area" localSheetId="0">'zal_NR-6_URP'!$A$1:$J$33</definedName>
  </definedNames>
  <calcPr calcId="152511"/>
</workbook>
</file>

<file path=xl/calcChain.xml><?xml version="1.0" encoding="utf-8"?>
<calcChain xmlns="http://schemas.openxmlformats.org/spreadsheetml/2006/main">
  <c r="J31" i="1" l="1"/>
  <c r="I31" i="1"/>
  <c r="J17" i="1" l="1"/>
  <c r="G17" i="1"/>
  <c r="F17" i="1"/>
  <c r="J18" i="1"/>
  <c r="I18" i="1"/>
  <c r="I17" i="1" s="1"/>
  <c r="H18" i="1"/>
  <c r="H17" i="1" s="1"/>
  <c r="G18" i="1"/>
  <c r="F18" i="1"/>
  <c r="E18" i="1"/>
  <c r="E17" i="1" s="1"/>
  <c r="D18" i="1"/>
  <c r="D17" i="1" s="1"/>
  <c r="J21" i="1" l="1"/>
  <c r="J14" i="1"/>
  <c r="J13" i="1" s="1"/>
  <c r="I14" i="1"/>
  <c r="I13" i="1"/>
  <c r="H14" i="1"/>
  <c r="H13" i="1" s="1"/>
  <c r="G14" i="1"/>
  <c r="G13" i="1" s="1"/>
  <c r="F14" i="1"/>
  <c r="F13" i="1" s="1"/>
  <c r="E14" i="1"/>
  <c r="E13" i="1"/>
  <c r="D14" i="1"/>
  <c r="D13" i="1" s="1"/>
  <c r="D22" i="1"/>
  <c r="D21" i="1" s="1"/>
  <c r="D31" i="1" s="1"/>
  <c r="E22" i="1"/>
  <c r="E21" i="1" s="1"/>
  <c r="E31" i="1" s="1"/>
  <c r="F22" i="1"/>
  <c r="F21" i="1" s="1"/>
  <c r="F31" i="1" s="1"/>
  <c r="G22" i="1"/>
  <c r="G21" i="1" s="1"/>
  <c r="G31" i="1" s="1"/>
  <c r="H22" i="1"/>
  <c r="H21" i="1" s="1"/>
  <c r="H31" i="1" s="1"/>
  <c r="I22" i="1"/>
  <c r="I21" i="1"/>
</calcChain>
</file>

<file path=xl/sharedStrings.xml><?xml version="1.0" encoding="utf-8"?>
<sst xmlns="http://schemas.openxmlformats.org/spreadsheetml/2006/main" count="17" uniqueCount="17">
  <si>
    <t xml:space="preserve">Dochody i wydatki związane z realizacją zadań z zakresu administracji  rządowej  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</si>
  <si>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</si>
  <si>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</si>
  <si>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</si>
  <si>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</si>
  <si>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</si>
  <si>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</si>
  <si>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</si>
  <si>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</si>
  <si>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</si>
  <si>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</si>
  <si>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</si>
  <si>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świadczenia społeczne</t>
  </si>
  <si>
    <t>RAZEM</t>
  </si>
  <si>
    <t>realizowanych na podstawie porozumień z organami administracji rządowej  w 2020 r.</t>
  </si>
  <si>
    <r>
      <rPr>
        <b/>
        <sz val="11"/>
        <rFont val="Times New Roman"/>
        <family val="1"/>
        <charset val="238"/>
      </rPr>
      <t xml:space="preserve">Załącznik Nr 4 </t>
    </r>
    <r>
      <rPr>
        <sz val="11"/>
        <rFont val="Times New Roman"/>
        <family val="1"/>
        <charset val="238"/>
      </rPr>
      <t>do Uchwały  Zarządu Powiatu</t>
    </r>
  </si>
  <si>
    <t>Braniewskiego Nr 313/20 z dnia 30.12.2020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</si>
</sst>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5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3" fillId="2" borderId="39" xfId="0" applyFont="1" applyFill="1" applyBorder="1" applyAlignment="1">
      <alignment horizontal="center" vertical="center"/>
    </xf>
    <xf numFmtId="4" fontId="3" fillId="2" borderId="27" xfId="0" applyNumberFormat="1" applyFont="1" applyFill="1" applyBorder="1" applyAlignment="1">
      <alignment vertical="center"/>
    </xf>
    <xf numFmtId="4" fontId="3" fillId="2" borderId="40" xfId="0" applyNumberFormat="1" applyFont="1" applyFill="1" applyBorder="1" applyAlignment="1">
      <alignment vertical="center"/>
    </xf>
    <xf numFmtId="4" fontId="2" fillId="2" borderId="25" xfId="0" applyNumberFormat="1" applyFont="1" applyFill="1" applyBorder="1" applyAlignment="1">
      <alignment vertical="center"/>
    </xf>
    <xf numFmtId="4" fontId="2" fillId="2" borderId="41" xfId="0" applyNumberFormat="1" applyFont="1" applyFill="1" applyBorder="1" applyAlignment="1">
      <alignment vertical="center"/>
    </xf>
    <xf numFmtId="4" fontId="2" fillId="2" borderId="18" xfId="0" applyNumberFormat="1" applyFont="1" applyFill="1" applyBorder="1" applyAlignment="1">
      <alignment vertical="center"/>
    </xf>
    <xf numFmtId="4" fontId="2" fillId="2" borderId="42" xfId="0" applyNumberFormat="1" applyFont="1" applyFill="1" applyBorder="1" applyAlignment="1">
      <alignment vertical="center"/>
    </xf>
    <xf numFmtId="4" fontId="2" fillId="2" borderId="24" xfId="0" applyNumberFormat="1" applyFont="1" applyFill="1" applyBorder="1" applyAlignment="1">
      <alignment vertical="center"/>
    </xf>
    <xf numFmtId="4" fontId="2" fillId="2" borderId="43" xfId="0" applyNumberFormat="1" applyFont="1" applyFill="1" applyBorder="1" applyAlignment="1">
      <alignment vertical="center"/>
    </xf>
    <xf numFmtId="4" fontId="2" fillId="2" borderId="32" xfId="0" applyNumberFormat="1" applyFont="1" applyFill="1" applyBorder="1" applyAlignment="1">
      <alignment vertical="center"/>
    </xf>
    <xf numFmtId="4" fontId="2" fillId="2" borderId="40" xfId="0" applyNumberFormat="1" applyFont="1" applyFill="1" applyBorder="1" applyAlignment="1">
      <alignment vertical="center"/>
    </xf>
    <xf numFmtId="4" fontId="2" fillId="2" borderId="33" xfId="0" applyNumberFormat="1" applyFont="1" applyFill="1" applyBorder="1" applyAlignment="1">
      <alignment vertical="center"/>
    </xf>
    <xf numFmtId="4" fontId="2" fillId="2" borderId="44" xfId="0" applyNumberFormat="1" applyFont="1" applyFill="1" applyBorder="1" applyAlignment="1">
      <alignment vertical="center"/>
    </xf>
    <xf numFmtId="4" fontId="2" fillId="2" borderId="36" xfId="0" applyNumberFormat="1" applyFont="1" applyFill="1" applyBorder="1" applyAlignment="1">
      <alignment vertical="center"/>
    </xf>
    <xf numFmtId="4" fontId="2" fillId="2" borderId="45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" fontId="3" fillId="2" borderId="4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4" fontId="2" fillId="2" borderId="47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2" borderId="4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vertical="center"/>
    </xf>
    <xf numFmtId="4" fontId="2" fillId="2" borderId="49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vertical="center"/>
    </xf>
    <xf numFmtId="4" fontId="2" fillId="2" borderId="50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right" vertical="center"/>
    </xf>
    <xf numFmtId="4" fontId="3" fillId="3" borderId="51" xfId="0" applyNumberFormat="1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view="pageBreakPreview" zoomScaleSheetLayoutView="100" workbookViewId="0">
      <selection activeCell="G9" sqref="G9"/>
    </sheetView>
  </sheetViews>
  <sheetFormatPr defaultRowHeight="12.75" x14ac:dyDescent="0.2"/>
  <cols>
    <col min="1" max="1" width="6" customWidth="1"/>
    <col min="2" max="2" width="7.7109375" customWidth="1"/>
    <col min="3" max="3" width="8.140625" customWidth="1"/>
    <col min="4" max="4" width="10.85546875" customWidth="1"/>
    <col min="5" max="5" width="11.7109375" customWidth="1"/>
    <col min="6" max="6" width="11.42578125" customWidth="1"/>
    <col min="7" max="7" width="13.28515625" customWidth="1"/>
    <col min="8" max="8" width="11.5703125" customWidth="1"/>
    <col min="9" max="9" width="11.7109375" customWidth="1"/>
    <col min="10" max="10" width="10.42578125" customWidth="1"/>
  </cols>
  <sheetData>
    <row r="1" spans="1:10" ht="15" x14ac:dyDescent="0.25">
      <c r="A1" s="56" t="s">
        <v>15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5" x14ac:dyDescent="0.25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" x14ac:dyDescent="0.25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3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4.75" customHeight="1" x14ac:dyDescent="0.2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19.5" customHeight="1" x14ac:dyDescent="0.2">
      <c r="A6" s="58" t="s">
        <v>14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ht="24.75" customHeight="1" x14ac:dyDescent="0.25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x14ac:dyDescent="0.2">
      <c r="A8" s="59" t="s">
        <v>1</v>
      </c>
      <c r="B8" s="60" t="s">
        <v>2</v>
      </c>
      <c r="C8" s="60" t="s">
        <v>3</v>
      </c>
      <c r="D8" s="61" t="s">
        <v>4</v>
      </c>
      <c r="E8" s="61" t="s">
        <v>5</v>
      </c>
      <c r="F8" s="62" t="s">
        <v>6</v>
      </c>
      <c r="G8" s="62"/>
      <c r="H8" s="62"/>
      <c r="I8" s="62"/>
      <c r="J8" s="62"/>
    </row>
    <row r="9" spans="1:10" s="1" customFormat="1" ht="19.5" customHeight="1" x14ac:dyDescent="0.2">
      <c r="A9" s="59"/>
      <c r="B9" s="60"/>
      <c r="C9" s="60"/>
      <c r="D9" s="61"/>
      <c r="E9" s="61"/>
      <c r="F9" s="63" t="s">
        <v>7</v>
      </c>
      <c r="G9" s="12"/>
      <c r="H9" s="12" t="s">
        <v>8</v>
      </c>
      <c r="I9" s="13"/>
      <c r="J9" s="64" t="s">
        <v>9</v>
      </c>
    </row>
    <row r="10" spans="1:10" s="1" customFormat="1" ht="34.5" customHeight="1" x14ac:dyDescent="0.2">
      <c r="A10" s="59"/>
      <c r="B10" s="60"/>
      <c r="C10" s="60"/>
      <c r="D10" s="61"/>
      <c r="E10" s="61"/>
      <c r="F10" s="63"/>
      <c r="G10" s="55" t="s">
        <v>10</v>
      </c>
      <c r="H10" s="55" t="s">
        <v>11</v>
      </c>
      <c r="I10" s="55" t="s">
        <v>12</v>
      </c>
      <c r="J10" s="64"/>
    </row>
    <row r="11" spans="1:10" s="1" customFormat="1" ht="15" customHeight="1" thickTop="1" thickBot="1" x14ac:dyDescent="0.25">
      <c r="A11" s="59"/>
      <c r="B11" s="60"/>
      <c r="C11" s="60"/>
      <c r="D11" s="61"/>
      <c r="E11" s="61"/>
      <c r="F11" s="63"/>
      <c r="G11" s="55"/>
      <c r="H11" s="55"/>
      <c r="I11" s="55"/>
      <c r="J11" s="64"/>
    </row>
    <row r="12" spans="1:10" s="2" customFormat="1" ht="12" customHeight="1" thickTop="1" thickBot="1" x14ac:dyDescent="0.3">
      <c r="A12" s="20">
        <v>1</v>
      </c>
      <c r="B12" s="21">
        <v>2</v>
      </c>
      <c r="C12" s="21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7">
        <v>10</v>
      </c>
    </row>
    <row r="13" spans="1:10" ht="15" customHeight="1" thickBot="1" x14ac:dyDescent="0.25">
      <c r="A13" s="28">
        <v>750</v>
      </c>
      <c r="B13" s="18"/>
      <c r="C13" s="18"/>
      <c r="D13" s="29">
        <f>SUM(D14)</f>
        <v>5740</v>
      </c>
      <c r="E13" s="29">
        <f t="shared" ref="E13:J13" si="0">SUM(E14)</f>
        <v>5740</v>
      </c>
      <c r="F13" s="29">
        <f t="shared" si="0"/>
        <v>5740</v>
      </c>
      <c r="G13" s="29">
        <f t="shared" si="0"/>
        <v>5740</v>
      </c>
      <c r="H13" s="29">
        <f t="shared" si="0"/>
        <v>0</v>
      </c>
      <c r="I13" s="29">
        <f t="shared" si="0"/>
        <v>0</v>
      </c>
      <c r="J13" s="30">
        <f t="shared" si="0"/>
        <v>0</v>
      </c>
    </row>
    <row r="14" spans="1:10" ht="15" customHeight="1" x14ac:dyDescent="0.2">
      <c r="A14" s="7"/>
      <c r="B14" s="23">
        <v>75045</v>
      </c>
      <c r="C14" s="23"/>
      <c r="D14" s="31">
        <f>SUM(D15:D16)</f>
        <v>5740</v>
      </c>
      <c r="E14" s="31">
        <f t="shared" ref="E14:J14" si="1">SUM(E15:E16)</f>
        <v>5740</v>
      </c>
      <c r="F14" s="31">
        <f t="shared" si="1"/>
        <v>5740</v>
      </c>
      <c r="G14" s="31">
        <f t="shared" si="1"/>
        <v>5740</v>
      </c>
      <c r="H14" s="31">
        <f t="shared" si="1"/>
        <v>0</v>
      </c>
      <c r="I14" s="31">
        <f t="shared" si="1"/>
        <v>0</v>
      </c>
      <c r="J14" s="32">
        <f t="shared" si="1"/>
        <v>0</v>
      </c>
    </row>
    <row r="15" spans="1:10" ht="15" customHeight="1" x14ac:dyDescent="0.2">
      <c r="A15" s="7"/>
      <c r="B15" s="8"/>
      <c r="C15" s="16">
        <v>2120</v>
      </c>
      <c r="D15" s="33">
        <v>5740</v>
      </c>
      <c r="E15" s="33"/>
      <c r="F15" s="33"/>
      <c r="G15" s="33"/>
      <c r="H15" s="33"/>
      <c r="I15" s="33"/>
      <c r="J15" s="34"/>
    </row>
    <row r="16" spans="1:10" ht="15" customHeight="1" thickBot="1" x14ac:dyDescent="0.25">
      <c r="A16" s="7"/>
      <c r="B16" s="8"/>
      <c r="C16" s="17">
        <v>4170</v>
      </c>
      <c r="D16" s="35"/>
      <c r="E16" s="35">
        <v>5740</v>
      </c>
      <c r="F16" s="35">
        <v>5740</v>
      </c>
      <c r="G16" s="35">
        <v>5740</v>
      </c>
      <c r="H16" s="35"/>
      <c r="I16" s="35"/>
      <c r="J16" s="36"/>
    </row>
    <row r="17" spans="1:10" ht="15" customHeight="1" thickBot="1" x14ac:dyDescent="0.25">
      <c r="A17" s="28">
        <v>752</v>
      </c>
      <c r="B17" s="18"/>
      <c r="C17" s="19"/>
      <c r="D17" s="37">
        <f>SUM(D18)</f>
        <v>25344</v>
      </c>
      <c r="E17" s="37">
        <f t="shared" ref="E17:J17" si="2">SUM(E18)</f>
        <v>25344</v>
      </c>
      <c r="F17" s="37">
        <f t="shared" si="2"/>
        <v>25344</v>
      </c>
      <c r="G17" s="37">
        <f t="shared" si="2"/>
        <v>0</v>
      </c>
      <c r="H17" s="37">
        <f t="shared" si="2"/>
        <v>0</v>
      </c>
      <c r="I17" s="37">
        <f t="shared" si="2"/>
        <v>0</v>
      </c>
      <c r="J17" s="38">
        <f t="shared" si="2"/>
        <v>0</v>
      </c>
    </row>
    <row r="18" spans="1:10" ht="15" customHeight="1" x14ac:dyDescent="0.2">
      <c r="A18" s="7"/>
      <c r="B18" s="24">
        <v>75295</v>
      </c>
      <c r="C18" s="25"/>
      <c r="D18" s="39">
        <f>SUM(D19:D20)</f>
        <v>25344</v>
      </c>
      <c r="E18" s="39">
        <f t="shared" ref="E18:J18" si="3">SUM(E19:E20)</f>
        <v>25344</v>
      </c>
      <c r="F18" s="39">
        <f t="shared" si="3"/>
        <v>25344</v>
      </c>
      <c r="G18" s="39">
        <f t="shared" si="3"/>
        <v>0</v>
      </c>
      <c r="H18" s="39">
        <f t="shared" si="3"/>
        <v>0</v>
      </c>
      <c r="I18" s="39">
        <f t="shared" si="3"/>
        <v>0</v>
      </c>
      <c r="J18" s="40">
        <f t="shared" si="3"/>
        <v>0</v>
      </c>
    </row>
    <row r="19" spans="1:10" ht="15" customHeight="1" x14ac:dyDescent="0.2">
      <c r="A19" s="7"/>
      <c r="B19" s="8"/>
      <c r="C19" s="16">
        <v>2120</v>
      </c>
      <c r="D19" s="33">
        <v>25344</v>
      </c>
      <c r="E19" s="33"/>
      <c r="F19" s="33"/>
      <c r="G19" s="33"/>
      <c r="H19" s="33"/>
      <c r="I19" s="33"/>
      <c r="J19" s="34"/>
    </row>
    <row r="20" spans="1:10" ht="15" customHeight="1" thickBot="1" x14ac:dyDescent="0.25">
      <c r="A20" s="7"/>
      <c r="B20" s="8"/>
      <c r="C20" s="26">
        <v>4210</v>
      </c>
      <c r="D20" s="41"/>
      <c r="E20" s="41">
        <v>25344</v>
      </c>
      <c r="F20" s="41">
        <v>25344</v>
      </c>
      <c r="G20" s="41"/>
      <c r="H20" s="41"/>
      <c r="I20" s="41"/>
      <c r="J20" s="42"/>
    </row>
    <row r="21" spans="1:10" ht="15" customHeight="1" thickBot="1" x14ac:dyDescent="0.25">
      <c r="A21" s="6">
        <v>801</v>
      </c>
      <c r="B21" s="15"/>
      <c r="C21" s="15"/>
      <c r="D21" s="43">
        <f>SUM(D22)</f>
        <v>50000</v>
      </c>
      <c r="E21" s="43">
        <f t="shared" ref="E21:J21" si="4">SUM(E22)</f>
        <v>50000</v>
      </c>
      <c r="F21" s="43">
        <f t="shared" si="4"/>
        <v>50000</v>
      </c>
      <c r="G21" s="43">
        <f t="shared" si="4"/>
        <v>40752.400000000001</v>
      </c>
      <c r="H21" s="43">
        <f t="shared" si="4"/>
        <v>8647.6</v>
      </c>
      <c r="I21" s="43">
        <f t="shared" si="4"/>
        <v>0</v>
      </c>
      <c r="J21" s="44">
        <f t="shared" si="4"/>
        <v>0</v>
      </c>
    </row>
    <row r="22" spans="1:10" ht="15" customHeight="1" x14ac:dyDescent="0.2">
      <c r="A22" s="7"/>
      <c r="B22" s="14">
        <v>80195</v>
      </c>
      <c r="C22" s="14"/>
      <c r="D22" s="45">
        <f>SUM(D23:D23)</f>
        <v>50000</v>
      </c>
      <c r="E22" s="45">
        <f>SUM(E23:E30)</f>
        <v>50000</v>
      </c>
      <c r="F22" s="45">
        <f>SUM(F23:F30)</f>
        <v>50000</v>
      </c>
      <c r="G22" s="45">
        <f>SUM(G23:G30)</f>
        <v>40752.400000000001</v>
      </c>
      <c r="H22" s="45">
        <f>SUM(H23:H30)</f>
        <v>8647.6</v>
      </c>
      <c r="I22" s="45">
        <f>SUM(I23:I30)</f>
        <v>0</v>
      </c>
      <c r="J22" s="46"/>
    </row>
    <row r="23" spans="1:10" ht="15" customHeight="1" x14ac:dyDescent="0.2">
      <c r="A23" s="7"/>
      <c r="B23" s="8"/>
      <c r="C23" s="9">
        <v>2120</v>
      </c>
      <c r="D23" s="47">
        <v>50000</v>
      </c>
      <c r="E23" s="47"/>
      <c r="F23" s="47"/>
      <c r="G23" s="47"/>
      <c r="H23" s="47"/>
      <c r="I23" s="47"/>
      <c r="J23" s="48"/>
    </row>
    <row r="24" spans="1:10" ht="15" customHeight="1" x14ac:dyDescent="0.2">
      <c r="A24" s="7"/>
      <c r="B24" s="8"/>
      <c r="C24" s="10">
        <v>4110</v>
      </c>
      <c r="D24" s="49"/>
      <c r="E24" s="49">
        <v>7074.4</v>
      </c>
      <c r="F24" s="49">
        <v>7074.4</v>
      </c>
      <c r="G24" s="49"/>
      <c r="H24" s="49">
        <v>7074.4</v>
      </c>
      <c r="I24" s="49"/>
      <c r="J24" s="50"/>
    </row>
    <row r="25" spans="1:10" ht="15" customHeight="1" x14ac:dyDescent="0.2">
      <c r="A25" s="7"/>
      <c r="B25" s="8"/>
      <c r="C25" s="10">
        <v>4120</v>
      </c>
      <c r="D25" s="49"/>
      <c r="E25" s="49">
        <v>962</v>
      </c>
      <c r="F25" s="49">
        <v>962</v>
      </c>
      <c r="G25" s="49"/>
      <c r="H25" s="49">
        <v>962</v>
      </c>
      <c r="I25" s="49"/>
      <c r="J25" s="50"/>
    </row>
    <row r="26" spans="1:10" ht="15" customHeight="1" x14ac:dyDescent="0.2">
      <c r="A26" s="7"/>
      <c r="B26" s="8"/>
      <c r="C26" s="10">
        <v>4170</v>
      </c>
      <c r="D26" s="49"/>
      <c r="E26" s="49">
        <v>40752.400000000001</v>
      </c>
      <c r="F26" s="49">
        <v>40752.400000000001</v>
      </c>
      <c r="G26" s="49">
        <v>40752.400000000001</v>
      </c>
      <c r="H26" s="49"/>
      <c r="I26" s="49"/>
      <c r="J26" s="50"/>
    </row>
    <row r="27" spans="1:10" ht="15" customHeight="1" x14ac:dyDescent="0.2">
      <c r="A27" s="7"/>
      <c r="B27" s="8"/>
      <c r="C27" s="10">
        <v>4210</v>
      </c>
      <c r="D27" s="49"/>
      <c r="E27" s="49">
        <v>600</v>
      </c>
      <c r="F27" s="49">
        <v>600</v>
      </c>
      <c r="G27" s="49"/>
      <c r="H27" s="49"/>
      <c r="I27" s="49"/>
      <c r="J27" s="50"/>
    </row>
    <row r="28" spans="1:10" ht="15" customHeight="1" thickBot="1" x14ac:dyDescent="0.25">
      <c r="A28" s="7"/>
      <c r="B28" s="8"/>
      <c r="C28" s="10">
        <v>4780</v>
      </c>
      <c r="D28" s="49"/>
      <c r="E28" s="49">
        <v>611.20000000000005</v>
      </c>
      <c r="F28" s="49">
        <v>611.20000000000005</v>
      </c>
      <c r="G28" s="49"/>
      <c r="H28" s="49">
        <v>611.20000000000005</v>
      </c>
      <c r="I28" s="49"/>
      <c r="J28" s="50"/>
    </row>
    <row r="29" spans="1:10" ht="15" hidden="1" customHeight="1" x14ac:dyDescent="0.2">
      <c r="A29" s="7"/>
      <c r="B29" s="8"/>
      <c r="C29" s="11">
        <v>4210</v>
      </c>
      <c r="D29" s="51"/>
      <c r="E29" s="51"/>
      <c r="F29" s="51"/>
      <c r="G29" s="51"/>
      <c r="H29" s="51"/>
      <c r="I29" s="51"/>
      <c r="J29" s="52"/>
    </row>
    <row r="30" spans="1:10" ht="15" hidden="1" customHeight="1" x14ac:dyDescent="0.2">
      <c r="A30" s="7"/>
      <c r="B30" s="8"/>
      <c r="C30" s="11">
        <v>4780</v>
      </c>
      <c r="D30" s="51"/>
      <c r="E30" s="51"/>
      <c r="F30" s="51"/>
      <c r="G30" s="51"/>
      <c r="H30" s="51"/>
      <c r="I30" s="51"/>
      <c r="J30" s="52"/>
    </row>
    <row r="31" spans="1:10" ht="24.75" customHeight="1" thickBot="1" x14ac:dyDescent="0.25">
      <c r="A31" s="57" t="s">
        <v>13</v>
      </c>
      <c r="B31" s="57"/>
      <c r="C31" s="57"/>
      <c r="D31" s="53">
        <f>SUM(D13+D21+D17)</f>
        <v>81084</v>
      </c>
      <c r="E31" s="53">
        <f t="shared" ref="E31:J31" si="5">SUM(E13+E21+E17)</f>
        <v>81084</v>
      </c>
      <c r="F31" s="53">
        <f t="shared" si="5"/>
        <v>81084</v>
      </c>
      <c r="G31" s="53">
        <f t="shared" si="5"/>
        <v>46492.4</v>
      </c>
      <c r="H31" s="53">
        <f t="shared" si="5"/>
        <v>8647.6</v>
      </c>
      <c r="I31" s="53">
        <f t="shared" si="5"/>
        <v>0</v>
      </c>
      <c r="J31" s="54">
        <f t="shared" si="5"/>
        <v>0</v>
      </c>
    </row>
    <row r="32" spans="1:10" ht="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</sheetData>
  <sheetProtection selectLockedCells="1" selectUnlockedCells="1"/>
  <mergeCells count="16">
    <mergeCell ref="I10:I11"/>
    <mergeCell ref="A1:J1"/>
    <mergeCell ref="A2:J2"/>
    <mergeCell ref="A31:C31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  <mergeCell ref="G10:G11"/>
    <mergeCell ref="H10:H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86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zal_NR-6_URP</vt:lpstr>
      <vt:lpstr>'zal_NR-6_URP'!Obszar_wydruku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gmichalec</cp:lastModifiedBy>
  <cp:lastPrinted>2020-12-29T09:27:36Z</cp:lastPrinted>
  <dcterms:created xsi:type="dcterms:W3CDTF">2020-04-20T09:48:37Z</dcterms:created>
  <dcterms:modified xsi:type="dcterms:W3CDTF">2020-12-30T09:17:27Z</dcterms:modified>
</cp:coreProperties>
</file>