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53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E80" i="1"/>
  <c r="E54" i="1" l="1"/>
  <c r="E75" i="1" l="1"/>
</calcChain>
</file>

<file path=xl/sharedStrings.xml><?xml version="1.0" encoding="utf-8"?>
<sst xmlns="http://schemas.openxmlformats.org/spreadsheetml/2006/main" count="83" uniqueCount="80">
  <si>
    <t>HP CLJ CP2025DN – CC531A (C) – oryginalny</t>
  </si>
  <si>
    <t>HP CLJ CP2025DN – CC532A (Y) – oryginalny</t>
  </si>
  <si>
    <t>HP CLJ CP2025DN – CC533A (M) – oryginalny</t>
  </si>
  <si>
    <t>HP CLJ CP3525DN – CE251A (C) – oryginalny</t>
  </si>
  <si>
    <t>HP CLJ CP3525DN – CE252A (Y) – oryginalny</t>
  </si>
  <si>
    <t>HP CLJ CP3525DN – CE253A (M) – oryginalny</t>
  </si>
  <si>
    <t>KYOCERA FS-C6026DN – TK-590C (5000 str.) – oryginalny</t>
  </si>
  <si>
    <t>KYOCERA FS-C6026DN – TK-590M (5000 str.) – oryginalny</t>
  </si>
  <si>
    <t>KYOCERA FS-C6026DN – TK-590Y (5000 str.) - oryginalny</t>
  </si>
  <si>
    <t xml:space="preserve">HP LJ P2055DN – 05X – 6500 stron – zamiennik </t>
  </si>
  <si>
    <t>L.p.</t>
  </si>
  <si>
    <t>Asortyment</t>
  </si>
  <si>
    <t>Zapotrzebowanie roczne w szt.</t>
  </si>
  <si>
    <t>OKI B432  TONER – oryginalny wydajność 12tys. stron</t>
  </si>
  <si>
    <t xml:space="preserve">OKI B432  BĘBEN – oryginalny </t>
  </si>
  <si>
    <t>Konica C3100 – toner TNP-50K – oryginalny</t>
  </si>
  <si>
    <t>Konica C3100 – toner TNP-50C – oryginalny</t>
  </si>
  <si>
    <t>Konica C3100 – toner TNP-50M – oryginalny</t>
  </si>
  <si>
    <t>Konica C3100 – toner TNP-50Y– oryginalny</t>
  </si>
  <si>
    <t>LEXMARK MX410DE – 10 tys. stron oryginalny</t>
  </si>
  <si>
    <t>TUSZE (wszystkie oryginalne):</t>
  </si>
  <si>
    <t>HP DESIGNJET 800 – C4911A ©</t>
  </si>
  <si>
    <t>HP DESIGNJET 800 C4912A (M)</t>
  </si>
  <si>
    <t>HP DESIGNJET 800 C4913A (Y)</t>
  </si>
  <si>
    <t>CANON – iP100 – tusz czarny 35</t>
  </si>
  <si>
    <t>CANON – iP100 – tusz kolor 36</t>
  </si>
  <si>
    <t>TONERY do kopiarek (oryginalne):</t>
  </si>
  <si>
    <t>SHARP AR-5316E</t>
  </si>
  <si>
    <t>Konica Minolta 282</t>
  </si>
  <si>
    <t>Konica Bizhub 211</t>
  </si>
  <si>
    <t>SHARP AR-6020N</t>
  </si>
  <si>
    <t>PŁYTY CD/DVD/BLU-RAY:</t>
  </si>
  <si>
    <t>PŁYTY CD-R w opakowaniach plastikowych typu SLIM, umożliwiające druk etykiety na płycie (printable)</t>
  </si>
  <si>
    <t>PŁYTY DVD-R w opakowaniach plastikowych typu SLIM, umożliwiające druk etykiety na płycie (printable)</t>
  </si>
  <si>
    <t>PŁYTY BLU-RAY BD-R 25GB</t>
  </si>
  <si>
    <t>Cena jednostkowa brutto/za 1 szt.</t>
  </si>
  <si>
    <t>Zamiennik (marka) (jeśli wymagane)</t>
  </si>
  <si>
    <r>
      <t>HP CLJ CP2025DN</t>
    </r>
    <r>
      <rPr>
        <sz val="9"/>
        <rFont val="Trebuchet MS"/>
        <family val="2"/>
        <charset val="238"/>
      </rPr>
      <t xml:space="preserve"> – CC530A (K) - oryginalny</t>
    </r>
  </si>
  <si>
    <r>
      <t>HP CLJ CP3525DN</t>
    </r>
    <r>
      <rPr>
        <sz val="9"/>
        <rFont val="Trebuchet MS"/>
        <family val="2"/>
        <charset val="238"/>
      </rPr>
      <t xml:space="preserve"> – CE250X (K) – oryginalny</t>
    </r>
  </si>
  <si>
    <r>
      <t xml:space="preserve">PANASONIC KX-MB2030PD – BĘBEN </t>
    </r>
    <r>
      <rPr>
        <sz val="9"/>
        <rFont val="Tahoma"/>
        <family val="2"/>
        <charset val="238"/>
      </rPr>
      <t>KX-FAD412E</t>
    </r>
    <r>
      <rPr>
        <sz val="9"/>
        <rFont val="Trebuchet MS"/>
        <family val="2"/>
        <charset val="238"/>
      </rPr>
      <t xml:space="preserve"> – orygin</t>
    </r>
  </si>
  <si>
    <r>
      <t>PANASONIC KX-MB2230 –BĘDEN KX-</t>
    </r>
    <r>
      <rPr>
        <sz val="9"/>
        <rFont val="Times New Roman"/>
        <family val="1"/>
        <charset val="238"/>
      </rPr>
      <t xml:space="preserve"> </t>
    </r>
    <r>
      <rPr>
        <sz val="9"/>
        <rFont val="Trebuchet MS"/>
        <family val="2"/>
        <charset val="238"/>
      </rPr>
      <t>KX-FAD422X  – orygin</t>
    </r>
  </si>
  <si>
    <r>
      <t xml:space="preserve">SAMSUNG SCX-4623FN - </t>
    </r>
    <r>
      <rPr>
        <sz val="9"/>
        <rFont val="Times New Roman"/>
        <family val="1"/>
        <charset val="238"/>
      </rPr>
      <t xml:space="preserve"> </t>
    </r>
    <r>
      <rPr>
        <sz val="9"/>
        <rFont val="Trebuchet MS"/>
        <family val="2"/>
        <charset val="238"/>
      </rPr>
      <t xml:space="preserve">MLT-D1052L – 2,5 tys. stron </t>
    </r>
  </si>
  <si>
    <r>
      <t xml:space="preserve">BROTHER HL-L2340DW – toner </t>
    </r>
    <r>
      <rPr>
        <sz val="9"/>
        <rFont val="Times New Roman"/>
        <family val="1"/>
        <charset val="238"/>
      </rPr>
      <t xml:space="preserve"> </t>
    </r>
    <r>
      <rPr>
        <sz val="9"/>
        <rFont val="Trebuchet MS"/>
        <family val="2"/>
        <charset val="238"/>
      </rPr>
      <t>TN-2320 - oryginalny</t>
    </r>
  </si>
  <si>
    <r>
      <t>HP DESIGNJET 800</t>
    </r>
    <r>
      <rPr>
        <sz val="9"/>
        <rFont val="Trebuchet MS"/>
        <family val="2"/>
        <charset val="238"/>
      </rPr>
      <t xml:space="preserve"> – C4844AE (K)</t>
    </r>
  </si>
  <si>
    <t xml:space="preserve"> (Pieczęć i podpis oferenta)</t>
  </si>
  <si>
    <t>Opis przedmiotu zamówienia:</t>
  </si>
  <si>
    <t>Załącznik Nr 1</t>
  </si>
  <si>
    <r>
      <rPr>
        <b/>
        <sz val="9"/>
        <rFont val="Trebuchet MS"/>
        <family val="2"/>
        <charset val="238"/>
      </rPr>
      <t>HP LJ 2015</t>
    </r>
    <r>
      <rPr>
        <sz val="9"/>
        <rFont val="Trebuchet MS"/>
        <family val="2"/>
        <charset val="238"/>
      </rPr>
      <t xml:space="preserve"> - Q7553x – zamiennik</t>
    </r>
  </si>
  <si>
    <r>
      <rPr>
        <b/>
        <sz val="9"/>
        <rFont val="Trebuchet MS"/>
        <family val="2"/>
        <charset val="238"/>
      </rPr>
      <t>KYOCERA FS-2100DN</t>
    </r>
    <r>
      <rPr>
        <sz val="9"/>
        <rFont val="Trebuchet MS"/>
        <family val="2"/>
        <charset val="238"/>
      </rPr>
      <t xml:space="preserve"> – toner TK-3100 – oyginalny</t>
    </r>
  </si>
  <si>
    <r>
      <rPr>
        <b/>
        <sz val="9"/>
        <rFont val="Trebuchet MS"/>
        <family val="2"/>
        <charset val="238"/>
      </rPr>
      <t>KYOCERA FS-4100DN</t>
    </r>
    <r>
      <rPr>
        <sz val="9"/>
        <rFont val="Trebuchet MS"/>
        <family val="2"/>
        <charset val="238"/>
      </rPr>
      <t xml:space="preserve"> – toner TK-3110 – oyginalny</t>
    </r>
  </si>
  <si>
    <r>
      <rPr>
        <b/>
        <sz val="9"/>
        <rFont val="Trebuchet MS"/>
        <family val="2"/>
        <charset val="238"/>
      </rPr>
      <t>KYOCERA ECOSYS P3045DN</t>
    </r>
    <r>
      <rPr>
        <sz val="9"/>
        <rFont val="Trebuchet MS"/>
        <family val="2"/>
        <charset val="238"/>
      </rPr>
      <t xml:space="preserve"> – toner TK-3160 - orygin</t>
    </r>
  </si>
  <si>
    <r>
      <rPr>
        <b/>
        <sz val="9"/>
        <rFont val="Trebuchet MS"/>
        <family val="2"/>
        <charset val="238"/>
      </rPr>
      <t>KYOCERA ECOSYS P3055DN</t>
    </r>
    <r>
      <rPr>
        <sz val="9"/>
        <rFont val="Trebuchet MS"/>
        <family val="2"/>
        <charset val="238"/>
      </rPr>
      <t xml:space="preserve"> – toner TK-3190 - orygin</t>
    </r>
  </si>
  <si>
    <r>
      <rPr>
        <b/>
        <sz val="9"/>
        <rFont val="Trebuchet MS"/>
        <family val="2"/>
        <charset val="238"/>
      </rPr>
      <t>PANASONIC KX-MB2030PD</t>
    </r>
    <r>
      <rPr>
        <sz val="9"/>
        <rFont val="Trebuchet MS"/>
        <family val="2"/>
        <charset val="238"/>
      </rPr>
      <t xml:space="preserve"> – TONER </t>
    </r>
    <r>
      <rPr>
        <sz val="9"/>
        <rFont val="Tahoma"/>
        <family val="2"/>
        <charset val="238"/>
      </rPr>
      <t>KX-FAT411E</t>
    </r>
    <r>
      <rPr>
        <sz val="9"/>
        <rFont val="Trebuchet MS"/>
        <family val="2"/>
        <charset val="238"/>
      </rPr>
      <t xml:space="preserve"> –orygin</t>
    </r>
  </si>
  <si>
    <r>
      <rPr>
        <b/>
        <sz val="9"/>
        <rFont val="Trebuchet MS"/>
        <family val="2"/>
        <charset val="238"/>
      </rPr>
      <t>PANASONIC KX-MB2230</t>
    </r>
    <r>
      <rPr>
        <sz val="9"/>
        <rFont val="Trebuchet MS"/>
        <family val="2"/>
        <charset val="238"/>
      </rPr>
      <t xml:space="preserve"> –TONER KX-FAT431X – orygin</t>
    </r>
  </si>
  <si>
    <r>
      <rPr>
        <b/>
        <sz val="9"/>
        <rFont val="Trebuchet MS"/>
        <family val="2"/>
        <charset val="238"/>
      </rPr>
      <t>KYOCERA FS-C6026DN</t>
    </r>
    <r>
      <rPr>
        <sz val="9"/>
        <rFont val="Trebuchet MS"/>
        <family val="2"/>
        <charset val="238"/>
      </rPr>
      <t xml:space="preserve"> – TK-590K (7000 str.) – oryginalny</t>
    </r>
  </si>
  <si>
    <t>BROTHER HL-L2340DW – bęben DR-2300 - oryginalny</t>
  </si>
  <si>
    <r>
      <t>HP LJ Pro M402dne</t>
    </r>
    <r>
      <rPr>
        <sz val="9"/>
        <rFont val="Trebuchet MS"/>
        <family val="2"/>
        <charset val="238"/>
      </rPr>
      <t xml:space="preserve"> - HP CF226X - 9 tys. str. oryginalny</t>
    </r>
  </si>
  <si>
    <t>HP CLJ Pro M254dw - HP203X - czarny</t>
  </si>
  <si>
    <t>HP CLJ Pro M254dw - HP203X - cyan</t>
  </si>
  <si>
    <t>HP CLJ Pro M254dw - HP203X - żółty</t>
  </si>
  <si>
    <t>HP CLJ Pro M254dw - HP203X - magenta</t>
  </si>
  <si>
    <t xml:space="preserve">Sharp MX-2600N, MX-31GTCA, </t>
  </si>
  <si>
    <t xml:space="preserve">Sharp MX-2600N MX-31GTMA, </t>
  </si>
  <si>
    <t>Sharp MX-2600N MX-31GTYA</t>
  </si>
  <si>
    <t>Sharp MX-2600N MX-31GTBA</t>
  </si>
  <si>
    <t>RAZEM</t>
  </si>
  <si>
    <t>OGÓŁEM</t>
  </si>
  <si>
    <t>HP LJ 1320 -49X-zamiennik</t>
  </si>
  <si>
    <t>BROTHER QL-720NW - taśma DK-22210</t>
  </si>
  <si>
    <r>
      <t>CANON i-SENSYS LBP710Cx</t>
    </r>
    <r>
      <rPr>
        <sz val="9"/>
        <rFont val="Trebuchet MS"/>
        <family val="2"/>
        <charset val="238"/>
      </rPr>
      <t xml:space="preserve"> - CRG-040BK - orygin</t>
    </r>
  </si>
  <si>
    <t>CANON i-SENSYS LBP710Cx - CRG-040BY - orygin</t>
  </si>
  <si>
    <t>CANON i-SENSYS LBP710Cx - CRG-040BM - orygin</t>
  </si>
  <si>
    <t>CANON i-SENSYS LBP710Cx - CRG-040BC - orygin</t>
  </si>
  <si>
    <r>
      <rPr>
        <b/>
        <sz val="9"/>
        <rFont val="Trebuchet MS"/>
        <family val="2"/>
        <charset val="238"/>
      </rPr>
      <t xml:space="preserve"> HP LJ Pro M227sdn</t>
    </r>
    <r>
      <rPr>
        <sz val="9"/>
        <rFont val="Trebuchet MS"/>
        <family val="2"/>
        <charset val="238"/>
      </rPr>
      <t xml:space="preserve"> - toner HP 30X (CF230X)</t>
    </r>
  </si>
  <si>
    <r>
      <t>HP LJ Pro M404dn</t>
    </r>
    <r>
      <rPr>
        <sz val="9"/>
        <rFont val="Trebuchet MS"/>
        <family val="2"/>
        <charset val="238"/>
      </rPr>
      <t xml:space="preserve"> - HP CF259X - 10 tys. str. Oryginalny</t>
    </r>
  </si>
  <si>
    <t>Konica Minolta  Bizhub 454e- TN513</t>
  </si>
  <si>
    <r>
      <rPr>
        <b/>
        <sz val="9"/>
        <rFont val="Trebuchet MS"/>
        <family val="2"/>
        <charset val="238"/>
      </rPr>
      <t>KYOCERA ECOSYS P2040DN</t>
    </r>
    <r>
      <rPr>
        <sz val="9"/>
        <rFont val="Trebuchet MS"/>
        <family val="2"/>
        <charset val="238"/>
      </rPr>
      <t xml:space="preserve"> – toner TK-1160 oryginalny</t>
    </r>
  </si>
  <si>
    <t>CANON – iP4600 PGI-520PGBK, PGI-521BK, PGI-521Y,  PGI-521BM, PGI-521C</t>
  </si>
  <si>
    <t>Wartość  brutto ogółem</t>
  </si>
  <si>
    <t>Lexmark M1246 - oryginalny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</si>
</sst>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Trebuchet MS"/>
      <family val="2"/>
      <charset val="238"/>
    </font>
    <font>
      <b/>
      <sz val="9"/>
      <name val="Calibri"/>
      <family val="2"/>
      <charset val="238"/>
      <scheme val="minor"/>
    </font>
    <font>
      <sz val="9"/>
      <name val="Trebuchet MS"/>
      <family val="2"/>
      <charset val="238"/>
    </font>
    <font>
      <sz val="9"/>
      <name val="Tahoma"/>
      <family val="2"/>
      <charset val="238"/>
    </font>
    <font>
      <sz val="9"/>
      <name val="Times New Roman"/>
      <family val="1"/>
      <charset val="238"/>
    </font>
    <font>
      <i/>
      <sz val="10"/>
      <color theme="1"/>
      <name val="Arial Narrow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Trebuchet MS"/>
      <family val="2"/>
      <charset val="238"/>
    </font>
    <font>
      <b/>
      <sz val="8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hair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indexed="64"/>
      </bottom>
      <diagonal/>
    </border>
    <border>
      <left style="thin">
        <color theme="0" tint="-0.34998626667073579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thin">
        <color theme="0" tint="-0.34998626667073579"/>
      </top>
      <bottom style="hair">
        <color indexed="64"/>
      </bottom>
      <diagonal/>
    </border>
    <border>
      <left style="thin">
        <color theme="0" tint="-0.34998626667073579"/>
      </left>
      <right style="hair">
        <color indexed="64"/>
      </right>
      <top style="thin">
        <color theme="0" tint="-0.34998626667073579"/>
      </top>
      <bottom style="hair">
        <color indexed="64"/>
      </bottom>
      <diagonal/>
    </border>
    <border>
      <left style="thin">
        <color theme="0" tint="-0.34998626667073579"/>
      </left>
      <right style="hair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0" fontId="1" fillId="0" borderId="12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9" fillId="0" borderId="0" xfId="0" applyFont="1"/>
    <xf numFmtId="0" fontId="4" fillId="0" borderId="2" xfId="0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17" xfId="0" applyFont="1" applyBorder="1" applyAlignment="1">
      <alignment horizontal="left" vertical="center" indent="1"/>
    </xf>
    <xf numFmtId="0" fontId="4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zoomScale="130" zoomScaleNormal="130" workbookViewId="0">
      <selection activeCell="I7" sqref="I7"/>
    </sheetView>
  </sheetViews>
  <sheetFormatPr defaultRowHeight="12" x14ac:dyDescent="0.25"/>
  <cols>
    <col min="1" max="1" width="5.28515625" style="9" customWidth="1"/>
    <col min="2" max="2" width="46" style="9" bestFit="1" customWidth="1"/>
    <col min="3" max="3" width="12.140625" style="9" customWidth="1"/>
    <col min="4" max="4" width="7.140625" style="9" customWidth="1"/>
    <col min="5" max="5" width="9.7109375" style="9" customWidth="1"/>
    <col min="6" max="6" width="12.7109375" style="9" customWidth="1"/>
    <col min="7" max="16384" width="9.140625" style="9"/>
  </cols>
  <sheetData>
    <row r="1" spans="1:8" x14ac:dyDescent="0.25">
      <c r="E1" s="38" t="s">
        <v>46</v>
      </c>
      <c r="F1" s="38"/>
    </row>
    <row r="2" spans="1:8" x14ac:dyDescent="0.25">
      <c r="E2" s="29"/>
      <c r="F2" s="29"/>
    </row>
    <row r="3" spans="1:8" x14ac:dyDescent="0.25">
      <c r="B3" s="10" t="s">
        <v>45</v>
      </c>
    </row>
    <row r="4" spans="1:8" ht="19.5" customHeight="1" x14ac:dyDescent="0.25"/>
    <row r="5" spans="1:8" s="10" customFormat="1" ht="68.25" thickBot="1" x14ac:dyDescent="0.3">
      <c r="A5" s="1" t="s">
        <v>10</v>
      </c>
      <c r="B5" s="2" t="s">
        <v>11</v>
      </c>
      <c r="C5" s="3" t="s">
        <v>35</v>
      </c>
      <c r="D5" s="41" t="s">
        <v>12</v>
      </c>
      <c r="E5" s="3" t="s">
        <v>78</v>
      </c>
      <c r="F5" s="3" t="s">
        <v>36</v>
      </c>
    </row>
    <row r="6" spans="1:8" ht="15.75" thickTop="1" x14ac:dyDescent="0.25">
      <c r="A6" s="11">
        <v>1</v>
      </c>
      <c r="B6" s="4" t="s">
        <v>47</v>
      </c>
      <c r="C6" s="18"/>
      <c r="D6" s="20">
        <v>2</v>
      </c>
      <c r="E6" s="16"/>
      <c r="F6" s="11"/>
      <c r="G6" s="22"/>
      <c r="H6" s="22"/>
    </row>
    <row r="7" spans="1:8" ht="15" x14ac:dyDescent="0.25">
      <c r="A7" s="11">
        <f>SUM(A6+1)</f>
        <v>2</v>
      </c>
      <c r="B7" s="4" t="s">
        <v>67</v>
      </c>
      <c r="C7" s="18"/>
      <c r="D7" s="20">
        <v>4</v>
      </c>
      <c r="E7" s="16"/>
      <c r="F7" s="11"/>
      <c r="G7" s="22"/>
      <c r="H7" s="22"/>
    </row>
    <row r="8" spans="1:8" ht="15" x14ac:dyDescent="0.25">
      <c r="A8" s="11">
        <f t="shared" ref="A8:A52" si="0">SUM(A7+1)</f>
        <v>3</v>
      </c>
      <c r="B8" s="4" t="s">
        <v>9</v>
      </c>
      <c r="C8" s="18"/>
      <c r="D8" s="20">
        <v>2</v>
      </c>
      <c r="E8" s="16"/>
      <c r="F8" s="11"/>
      <c r="G8" s="22"/>
      <c r="H8" s="22"/>
    </row>
    <row r="9" spans="1:8" ht="15" x14ac:dyDescent="0.25">
      <c r="A9" s="11">
        <f t="shared" si="0"/>
        <v>4</v>
      </c>
      <c r="B9" s="5" t="s">
        <v>56</v>
      </c>
      <c r="C9" s="19"/>
      <c r="D9" s="20">
        <v>3</v>
      </c>
      <c r="E9" s="16"/>
      <c r="F9" s="51"/>
      <c r="G9" s="22"/>
      <c r="H9" s="22"/>
    </row>
    <row r="10" spans="1:8" ht="15" x14ac:dyDescent="0.25">
      <c r="A10" s="11">
        <f t="shared" si="0"/>
        <v>5</v>
      </c>
      <c r="B10" s="53" t="s">
        <v>74</v>
      </c>
      <c r="C10" s="25"/>
      <c r="D10" s="20">
        <v>1</v>
      </c>
      <c r="E10" s="16"/>
      <c r="F10" s="17"/>
      <c r="G10" s="22"/>
      <c r="H10" s="22"/>
    </row>
    <row r="11" spans="1:8" ht="15" x14ac:dyDescent="0.25">
      <c r="A11" s="11">
        <f t="shared" si="0"/>
        <v>6</v>
      </c>
      <c r="B11" s="5" t="s">
        <v>37</v>
      </c>
      <c r="C11" s="11"/>
      <c r="D11" s="20">
        <v>1</v>
      </c>
      <c r="E11" s="16"/>
      <c r="F11" s="11"/>
      <c r="G11" s="22"/>
      <c r="H11" s="22"/>
    </row>
    <row r="12" spans="1:8" ht="15" x14ac:dyDescent="0.25">
      <c r="A12" s="11">
        <f t="shared" si="0"/>
        <v>7</v>
      </c>
      <c r="B12" s="4" t="s">
        <v>0</v>
      </c>
      <c r="C12" s="11"/>
      <c r="D12" s="20">
        <v>1</v>
      </c>
      <c r="E12" s="16"/>
      <c r="F12" s="11"/>
      <c r="G12" s="22"/>
      <c r="H12" s="22"/>
    </row>
    <row r="13" spans="1:8" ht="15" x14ac:dyDescent="0.25">
      <c r="A13" s="11">
        <f t="shared" si="0"/>
        <v>8</v>
      </c>
      <c r="B13" s="4" t="s">
        <v>1</v>
      </c>
      <c r="C13" s="11"/>
      <c r="D13" s="17">
        <v>1</v>
      </c>
      <c r="E13" s="16"/>
      <c r="F13" s="11"/>
      <c r="G13" s="22"/>
      <c r="H13" s="22"/>
    </row>
    <row r="14" spans="1:8" ht="15" x14ac:dyDescent="0.25">
      <c r="A14" s="11">
        <f t="shared" si="0"/>
        <v>9</v>
      </c>
      <c r="B14" s="4" t="s">
        <v>2</v>
      </c>
      <c r="C14" s="11"/>
      <c r="D14" s="11">
        <v>1</v>
      </c>
      <c r="E14" s="16"/>
      <c r="F14" s="11"/>
      <c r="G14" s="22"/>
      <c r="H14" s="22"/>
    </row>
    <row r="15" spans="1:8" ht="15" x14ac:dyDescent="0.25">
      <c r="A15" s="11">
        <f t="shared" si="0"/>
        <v>10</v>
      </c>
      <c r="B15" s="5" t="s">
        <v>38</v>
      </c>
      <c r="C15" s="11"/>
      <c r="D15" s="11">
        <v>2</v>
      </c>
      <c r="E15" s="16"/>
      <c r="F15" s="11"/>
      <c r="G15" s="22"/>
      <c r="H15" s="22"/>
    </row>
    <row r="16" spans="1:8" ht="15" x14ac:dyDescent="0.25">
      <c r="A16" s="11">
        <f t="shared" si="0"/>
        <v>11</v>
      </c>
      <c r="B16" s="4" t="s">
        <v>3</v>
      </c>
      <c r="C16" s="11"/>
      <c r="D16" s="11">
        <v>2</v>
      </c>
      <c r="E16" s="16"/>
      <c r="F16" s="11"/>
      <c r="G16" s="22"/>
      <c r="H16" s="22"/>
    </row>
    <row r="17" spans="1:8" ht="15" x14ac:dyDescent="0.25">
      <c r="A17" s="11">
        <f t="shared" si="0"/>
        <v>12</v>
      </c>
      <c r="B17" s="4" t="s">
        <v>4</v>
      </c>
      <c r="C17" s="11"/>
      <c r="D17" s="11">
        <v>2</v>
      </c>
      <c r="E17" s="16"/>
      <c r="F17" s="11"/>
      <c r="G17" s="22"/>
      <c r="H17" s="22"/>
    </row>
    <row r="18" spans="1:8" ht="15" x14ac:dyDescent="0.25">
      <c r="A18" s="11">
        <f t="shared" si="0"/>
        <v>13</v>
      </c>
      <c r="B18" s="4" t="s">
        <v>5</v>
      </c>
      <c r="C18" s="11"/>
      <c r="D18" s="11">
        <v>2</v>
      </c>
      <c r="E18" s="16"/>
      <c r="F18" s="11"/>
      <c r="G18" s="22"/>
      <c r="H18" s="22"/>
    </row>
    <row r="19" spans="1:8" ht="15" x14ac:dyDescent="0.25">
      <c r="A19" s="11">
        <f t="shared" si="0"/>
        <v>14</v>
      </c>
      <c r="B19" s="5" t="s">
        <v>57</v>
      </c>
      <c r="C19" s="11"/>
      <c r="D19" s="11">
        <v>1</v>
      </c>
      <c r="E19" s="16"/>
      <c r="F19" s="11"/>
      <c r="G19" s="22"/>
      <c r="H19" s="22"/>
    </row>
    <row r="20" spans="1:8" ht="15" x14ac:dyDescent="0.25">
      <c r="A20" s="11">
        <f t="shared" si="0"/>
        <v>15</v>
      </c>
      <c r="B20" s="4" t="s">
        <v>59</v>
      </c>
      <c r="C20" s="11"/>
      <c r="D20" s="11">
        <v>1</v>
      </c>
      <c r="E20" s="16"/>
      <c r="F20" s="11"/>
      <c r="G20" s="22"/>
      <c r="H20" s="22"/>
    </row>
    <row r="21" spans="1:8" ht="15" x14ac:dyDescent="0.25">
      <c r="A21" s="11">
        <f t="shared" si="0"/>
        <v>16</v>
      </c>
      <c r="B21" s="4" t="s">
        <v>58</v>
      </c>
      <c r="C21" s="11"/>
      <c r="D21" s="11">
        <v>1</v>
      </c>
      <c r="E21" s="16"/>
      <c r="F21" s="11"/>
      <c r="G21" s="22"/>
      <c r="H21" s="22"/>
    </row>
    <row r="22" spans="1:8" ht="15" x14ac:dyDescent="0.25">
      <c r="A22" s="11">
        <f t="shared" si="0"/>
        <v>17</v>
      </c>
      <c r="B22" s="4" t="s">
        <v>60</v>
      </c>
      <c r="C22" s="11"/>
      <c r="D22" s="11">
        <v>1</v>
      </c>
      <c r="E22" s="16"/>
      <c r="F22" s="11"/>
      <c r="G22" s="22"/>
      <c r="H22" s="22"/>
    </row>
    <row r="23" spans="1:8" ht="15" x14ac:dyDescent="0.25">
      <c r="A23" s="11">
        <f t="shared" si="0"/>
        <v>18</v>
      </c>
      <c r="B23" s="4" t="s">
        <v>54</v>
      </c>
      <c r="C23" s="11"/>
      <c r="D23" s="11">
        <v>1</v>
      </c>
      <c r="E23" s="16"/>
      <c r="F23" s="11"/>
      <c r="G23" s="22"/>
      <c r="H23" s="22"/>
    </row>
    <row r="24" spans="1:8" ht="15" x14ac:dyDescent="0.25">
      <c r="A24" s="11">
        <f t="shared" si="0"/>
        <v>19</v>
      </c>
      <c r="B24" s="4" t="s">
        <v>6</v>
      </c>
      <c r="C24" s="11"/>
      <c r="D24" s="11">
        <v>1</v>
      </c>
      <c r="E24" s="16"/>
      <c r="F24" s="11"/>
      <c r="G24" s="22"/>
      <c r="H24" s="22"/>
    </row>
    <row r="25" spans="1:8" ht="15" x14ac:dyDescent="0.25">
      <c r="A25" s="11">
        <f t="shared" si="0"/>
        <v>20</v>
      </c>
      <c r="B25" s="4" t="s">
        <v>7</v>
      </c>
      <c r="C25" s="11"/>
      <c r="D25" s="11">
        <v>1</v>
      </c>
      <c r="E25" s="16"/>
      <c r="F25" s="11"/>
      <c r="G25" s="22"/>
      <c r="H25" s="22"/>
    </row>
    <row r="26" spans="1:8" ht="15" x14ac:dyDescent="0.25">
      <c r="A26" s="11">
        <f t="shared" si="0"/>
        <v>21</v>
      </c>
      <c r="B26" s="4" t="s">
        <v>8</v>
      </c>
      <c r="C26" s="11"/>
      <c r="D26" s="11">
        <v>1</v>
      </c>
      <c r="E26" s="16"/>
      <c r="F26" s="11"/>
      <c r="G26" s="22"/>
      <c r="H26" s="22"/>
    </row>
    <row r="27" spans="1:8" ht="15" x14ac:dyDescent="0.25">
      <c r="A27" s="11">
        <f t="shared" si="0"/>
        <v>22</v>
      </c>
      <c r="B27" s="4" t="s">
        <v>48</v>
      </c>
      <c r="C27" s="11"/>
      <c r="D27" s="11">
        <v>3</v>
      </c>
      <c r="E27" s="16"/>
      <c r="F27" s="11"/>
      <c r="G27" s="22"/>
      <c r="H27" s="22"/>
    </row>
    <row r="28" spans="1:8" ht="15" x14ac:dyDescent="0.25">
      <c r="A28" s="11">
        <f t="shared" si="0"/>
        <v>23</v>
      </c>
      <c r="B28" s="4" t="s">
        <v>49</v>
      </c>
      <c r="C28" s="11"/>
      <c r="D28" s="11">
        <v>3</v>
      </c>
      <c r="E28" s="16"/>
      <c r="F28" s="11"/>
      <c r="G28" s="22"/>
      <c r="H28" s="22"/>
    </row>
    <row r="29" spans="1:8" ht="15" x14ac:dyDescent="0.25">
      <c r="A29" s="11">
        <f t="shared" si="0"/>
        <v>24</v>
      </c>
      <c r="B29" s="4" t="s">
        <v>50</v>
      </c>
      <c r="C29" s="11"/>
      <c r="D29" s="11">
        <v>1</v>
      </c>
      <c r="E29" s="16"/>
      <c r="F29" s="11"/>
      <c r="G29" s="22"/>
      <c r="H29" s="22"/>
    </row>
    <row r="30" spans="1:8" ht="15" x14ac:dyDescent="0.25">
      <c r="A30" s="11">
        <f t="shared" si="0"/>
        <v>25</v>
      </c>
      <c r="B30" s="4" t="s">
        <v>51</v>
      </c>
      <c r="C30" s="11"/>
      <c r="D30" s="11">
        <v>7</v>
      </c>
      <c r="E30" s="16"/>
      <c r="F30" s="11"/>
      <c r="G30" s="22"/>
      <c r="H30" s="22"/>
    </row>
    <row r="31" spans="1:8" ht="15" x14ac:dyDescent="0.25">
      <c r="A31" s="11">
        <f t="shared" si="0"/>
        <v>26</v>
      </c>
      <c r="B31" s="52" t="s">
        <v>76</v>
      </c>
      <c r="C31" s="11"/>
      <c r="D31" s="11">
        <v>2</v>
      </c>
      <c r="E31" s="16"/>
      <c r="F31" s="11"/>
      <c r="G31" s="22"/>
      <c r="H31" s="22"/>
    </row>
    <row r="32" spans="1:8" ht="15" x14ac:dyDescent="0.25">
      <c r="A32" s="11">
        <f t="shared" si="0"/>
        <v>27</v>
      </c>
      <c r="B32" s="4" t="s">
        <v>52</v>
      </c>
      <c r="C32" s="11"/>
      <c r="D32" s="11">
        <v>2</v>
      </c>
      <c r="E32" s="16"/>
      <c r="F32" s="11"/>
      <c r="G32" s="22"/>
      <c r="H32" s="22"/>
    </row>
    <row r="33" spans="1:8" ht="15" x14ac:dyDescent="0.25">
      <c r="A33" s="11">
        <f t="shared" si="0"/>
        <v>28</v>
      </c>
      <c r="B33" s="4" t="s">
        <v>39</v>
      </c>
      <c r="C33" s="11"/>
      <c r="D33" s="11">
        <v>2</v>
      </c>
      <c r="E33" s="16"/>
      <c r="F33" s="11"/>
      <c r="G33" s="22"/>
      <c r="H33" s="22"/>
    </row>
    <row r="34" spans="1:8" ht="15" x14ac:dyDescent="0.25">
      <c r="A34" s="11">
        <f t="shared" si="0"/>
        <v>29</v>
      </c>
      <c r="B34" s="4" t="s">
        <v>53</v>
      </c>
      <c r="C34" s="11"/>
      <c r="D34" s="11">
        <v>2</v>
      </c>
      <c r="E34" s="16"/>
      <c r="F34" s="11"/>
      <c r="G34" s="22"/>
      <c r="H34" s="22"/>
    </row>
    <row r="35" spans="1:8" ht="15" x14ac:dyDescent="0.25">
      <c r="A35" s="11">
        <f t="shared" si="0"/>
        <v>30</v>
      </c>
      <c r="B35" s="4" t="s">
        <v>40</v>
      </c>
      <c r="C35" s="11"/>
      <c r="D35" s="11">
        <v>2</v>
      </c>
      <c r="E35" s="16"/>
      <c r="F35" s="11"/>
      <c r="G35" s="22"/>
      <c r="H35" s="22"/>
    </row>
    <row r="36" spans="1:8" ht="15" x14ac:dyDescent="0.25">
      <c r="A36" s="11">
        <f t="shared" si="0"/>
        <v>31</v>
      </c>
      <c r="B36" s="4" t="s">
        <v>13</v>
      </c>
      <c r="C36" s="11"/>
      <c r="D36" s="11">
        <v>8</v>
      </c>
      <c r="E36" s="16"/>
      <c r="F36" s="11"/>
      <c r="G36" s="22"/>
      <c r="H36" s="22"/>
    </row>
    <row r="37" spans="1:8" ht="15" x14ac:dyDescent="0.25">
      <c r="A37" s="11">
        <f t="shared" si="0"/>
        <v>32</v>
      </c>
      <c r="B37" s="4" t="s">
        <v>14</v>
      </c>
      <c r="C37" s="11"/>
      <c r="D37" s="11">
        <v>4</v>
      </c>
      <c r="E37" s="16"/>
      <c r="F37" s="11"/>
      <c r="G37" s="22"/>
      <c r="H37" s="22"/>
    </row>
    <row r="38" spans="1:8" ht="15" x14ac:dyDescent="0.25">
      <c r="A38" s="11">
        <f t="shared" si="0"/>
        <v>33</v>
      </c>
      <c r="B38" s="4" t="s">
        <v>15</v>
      </c>
      <c r="C38" s="11"/>
      <c r="D38" s="11">
        <v>1</v>
      </c>
      <c r="E38" s="16"/>
      <c r="F38" s="11"/>
      <c r="G38" s="22"/>
      <c r="H38" s="22"/>
    </row>
    <row r="39" spans="1:8" ht="15" x14ac:dyDescent="0.25">
      <c r="A39" s="11">
        <f t="shared" si="0"/>
        <v>34</v>
      </c>
      <c r="B39" s="4" t="s">
        <v>16</v>
      </c>
      <c r="C39" s="11"/>
      <c r="D39" s="11">
        <v>1</v>
      </c>
      <c r="E39" s="16"/>
      <c r="F39" s="11"/>
      <c r="G39" s="22"/>
      <c r="H39" s="22"/>
    </row>
    <row r="40" spans="1:8" ht="15" x14ac:dyDescent="0.25">
      <c r="A40" s="11">
        <f t="shared" si="0"/>
        <v>35</v>
      </c>
      <c r="B40" s="4" t="s">
        <v>17</v>
      </c>
      <c r="C40" s="11"/>
      <c r="D40" s="11">
        <v>1</v>
      </c>
      <c r="E40" s="16"/>
      <c r="F40" s="11"/>
      <c r="G40" s="22"/>
      <c r="H40" s="22"/>
    </row>
    <row r="41" spans="1:8" ht="15" x14ac:dyDescent="0.25">
      <c r="A41" s="11">
        <f t="shared" si="0"/>
        <v>36</v>
      </c>
      <c r="B41" s="4" t="s">
        <v>18</v>
      </c>
      <c r="C41" s="11"/>
      <c r="D41" s="11">
        <v>1</v>
      </c>
      <c r="E41" s="16"/>
      <c r="F41" s="11"/>
      <c r="G41" s="22"/>
      <c r="H41" s="22"/>
    </row>
    <row r="42" spans="1:8" ht="15" x14ac:dyDescent="0.25">
      <c r="A42" s="11">
        <f t="shared" si="0"/>
        <v>37</v>
      </c>
      <c r="B42" s="4" t="s">
        <v>41</v>
      </c>
      <c r="C42" s="11"/>
      <c r="D42" s="11">
        <v>2</v>
      </c>
      <c r="E42" s="16"/>
      <c r="F42" s="11"/>
      <c r="G42" s="22"/>
      <c r="H42" s="22"/>
    </row>
    <row r="43" spans="1:8" ht="15" x14ac:dyDescent="0.25">
      <c r="A43" s="11">
        <f t="shared" si="0"/>
        <v>38</v>
      </c>
      <c r="B43" s="4" t="s">
        <v>19</v>
      </c>
      <c r="C43" s="11"/>
      <c r="D43" s="11">
        <v>1</v>
      </c>
      <c r="E43" s="16"/>
      <c r="F43" s="11"/>
      <c r="G43" s="22"/>
      <c r="H43" s="22"/>
    </row>
    <row r="44" spans="1:8" ht="15" x14ac:dyDescent="0.35">
      <c r="A44" s="11">
        <f t="shared" si="0"/>
        <v>39</v>
      </c>
      <c r="B44" s="30" t="s">
        <v>79</v>
      </c>
      <c r="C44" s="11"/>
      <c r="D44" s="11">
        <v>1</v>
      </c>
      <c r="E44" s="16"/>
      <c r="F44" s="11"/>
      <c r="G44" s="22"/>
      <c r="H44" s="22"/>
    </row>
    <row r="45" spans="1:8" ht="15" x14ac:dyDescent="0.25">
      <c r="A45" s="11">
        <f t="shared" si="0"/>
        <v>40</v>
      </c>
      <c r="B45" s="4" t="s">
        <v>42</v>
      </c>
      <c r="C45" s="11"/>
      <c r="D45" s="11">
        <v>1</v>
      </c>
      <c r="E45" s="16"/>
      <c r="F45" s="11"/>
      <c r="G45" s="22"/>
      <c r="H45" s="22"/>
    </row>
    <row r="46" spans="1:8" ht="15" x14ac:dyDescent="0.25">
      <c r="A46" s="11">
        <f t="shared" si="0"/>
        <v>41</v>
      </c>
      <c r="B46" s="4" t="s">
        <v>55</v>
      </c>
      <c r="C46" s="11"/>
      <c r="D46" s="11">
        <v>1</v>
      </c>
      <c r="E46" s="16"/>
      <c r="F46" s="11"/>
      <c r="G46" s="22"/>
      <c r="H46" s="22"/>
    </row>
    <row r="47" spans="1:8" x14ac:dyDescent="0.25">
      <c r="A47" s="11">
        <f t="shared" si="0"/>
        <v>42</v>
      </c>
      <c r="B47" s="9" t="s">
        <v>68</v>
      </c>
      <c r="D47" s="9">
        <v>1</v>
      </c>
      <c r="E47" s="16"/>
      <c r="F47" s="50"/>
      <c r="G47" s="22"/>
      <c r="H47" s="22"/>
    </row>
    <row r="48" spans="1:8" ht="15" x14ac:dyDescent="0.25">
      <c r="A48" s="11">
        <f t="shared" si="0"/>
        <v>43</v>
      </c>
      <c r="B48" s="5" t="s">
        <v>69</v>
      </c>
      <c r="C48" s="11"/>
      <c r="D48" s="11">
        <v>2</v>
      </c>
      <c r="E48" s="16"/>
      <c r="F48" s="11"/>
      <c r="G48" s="22"/>
      <c r="H48" s="22"/>
    </row>
    <row r="49" spans="1:8" ht="15" x14ac:dyDescent="0.25">
      <c r="A49" s="11">
        <f t="shared" si="0"/>
        <v>44</v>
      </c>
      <c r="B49" s="24" t="s">
        <v>70</v>
      </c>
      <c r="C49" s="11"/>
      <c r="D49" s="11">
        <v>2</v>
      </c>
      <c r="E49" s="16"/>
      <c r="F49" s="11"/>
      <c r="G49" s="22"/>
      <c r="H49" s="22"/>
    </row>
    <row r="50" spans="1:8" ht="15" x14ac:dyDescent="0.25">
      <c r="A50" s="11">
        <f t="shared" si="0"/>
        <v>45</v>
      </c>
      <c r="B50" s="24" t="s">
        <v>71</v>
      </c>
      <c r="C50" s="11"/>
      <c r="D50" s="11">
        <v>2</v>
      </c>
      <c r="E50" s="16"/>
      <c r="F50" s="11"/>
      <c r="G50" s="22"/>
      <c r="H50" s="22"/>
    </row>
    <row r="51" spans="1:8" ht="15" x14ac:dyDescent="0.25">
      <c r="A51" s="11">
        <f t="shared" si="0"/>
        <v>46</v>
      </c>
      <c r="B51" s="45" t="s">
        <v>72</v>
      </c>
      <c r="C51" s="47"/>
      <c r="D51" s="43">
        <v>2</v>
      </c>
      <c r="E51" s="44"/>
      <c r="F51" s="48"/>
      <c r="G51" s="22"/>
      <c r="H51" s="22"/>
    </row>
    <row r="52" spans="1:8" ht="15" x14ac:dyDescent="0.25">
      <c r="A52" s="11">
        <f t="shared" si="0"/>
        <v>47</v>
      </c>
      <c r="B52" s="46" t="s">
        <v>73</v>
      </c>
      <c r="D52" s="9">
        <v>1</v>
      </c>
      <c r="E52" s="42"/>
      <c r="F52" s="49"/>
      <c r="G52" s="22"/>
      <c r="H52" s="22"/>
    </row>
    <row r="53" spans="1:8" ht="15" x14ac:dyDescent="0.25">
      <c r="A53" s="11"/>
      <c r="B53" s="4"/>
      <c r="C53" s="23"/>
      <c r="D53" s="23"/>
      <c r="E53" s="23"/>
      <c r="F53" s="16"/>
      <c r="G53" s="22"/>
      <c r="H53" s="22"/>
    </row>
    <row r="54" spans="1:8" ht="15" x14ac:dyDescent="0.25">
      <c r="A54" s="11"/>
      <c r="B54" s="34" t="s">
        <v>65</v>
      </c>
      <c r="C54" s="35"/>
      <c r="D54" s="35"/>
      <c r="E54" s="21">
        <f>SUM(E6:E52)</f>
        <v>0</v>
      </c>
      <c r="F54" s="16"/>
      <c r="G54" s="22"/>
      <c r="H54" s="22"/>
    </row>
    <row r="55" spans="1:8" ht="15" x14ac:dyDescent="0.25">
      <c r="A55" s="11"/>
      <c r="B55" s="27"/>
      <c r="C55" s="28"/>
      <c r="D55" s="28"/>
      <c r="E55" s="21"/>
      <c r="F55" s="16"/>
      <c r="G55" s="22"/>
      <c r="H55" s="22"/>
    </row>
    <row r="56" spans="1:8" ht="15" x14ac:dyDescent="0.25">
      <c r="A56" s="12"/>
      <c r="B56" s="13" t="s">
        <v>20</v>
      </c>
      <c r="C56" s="36"/>
      <c r="D56" s="36"/>
      <c r="E56" s="36"/>
      <c r="F56" s="37"/>
      <c r="G56" s="22"/>
      <c r="H56" s="22"/>
    </row>
    <row r="57" spans="1:8" ht="15" x14ac:dyDescent="0.25">
      <c r="A57" s="6">
        <v>1</v>
      </c>
      <c r="B57" s="7" t="s">
        <v>43</v>
      </c>
      <c r="C57" s="11"/>
      <c r="D57" s="11">
        <v>1</v>
      </c>
      <c r="E57" s="16"/>
      <c r="F57" s="11"/>
      <c r="G57" s="22"/>
      <c r="H57" s="22"/>
    </row>
    <row r="58" spans="1:8" ht="15" x14ac:dyDescent="0.25">
      <c r="A58" s="6">
        <v>2</v>
      </c>
      <c r="B58" s="8" t="s">
        <v>21</v>
      </c>
      <c r="C58" s="11"/>
      <c r="D58" s="11">
        <v>1</v>
      </c>
      <c r="E58" s="16"/>
      <c r="F58" s="11"/>
      <c r="G58" s="22"/>
      <c r="H58" s="22"/>
    </row>
    <row r="59" spans="1:8" ht="15" x14ac:dyDescent="0.25">
      <c r="A59" s="6">
        <v>3</v>
      </c>
      <c r="B59" s="8" t="s">
        <v>22</v>
      </c>
      <c r="C59" s="11"/>
      <c r="D59" s="11">
        <v>1</v>
      </c>
      <c r="E59" s="16"/>
      <c r="F59" s="11"/>
      <c r="G59" s="22"/>
      <c r="H59" s="22"/>
    </row>
    <row r="60" spans="1:8" ht="15" x14ac:dyDescent="0.25">
      <c r="A60" s="6">
        <v>4</v>
      </c>
      <c r="B60" s="8" t="s">
        <v>23</v>
      </c>
      <c r="C60" s="11"/>
      <c r="D60" s="11">
        <v>1</v>
      </c>
      <c r="E60" s="16"/>
      <c r="F60" s="11"/>
      <c r="G60" s="22"/>
      <c r="H60" s="22"/>
    </row>
    <row r="61" spans="1:8" ht="32.25" customHeight="1" x14ac:dyDescent="0.25">
      <c r="A61" s="6">
        <v>5</v>
      </c>
      <c r="B61" s="8" t="s">
        <v>77</v>
      </c>
      <c r="C61" s="11"/>
      <c r="D61" s="11">
        <v>1</v>
      </c>
      <c r="E61" s="16"/>
      <c r="F61" s="11"/>
      <c r="G61" s="22"/>
      <c r="H61" s="22"/>
    </row>
    <row r="62" spans="1:8" ht="15" x14ac:dyDescent="0.25">
      <c r="A62" s="6">
        <v>6</v>
      </c>
      <c r="B62" s="8" t="s">
        <v>24</v>
      </c>
      <c r="C62" s="11"/>
      <c r="D62" s="11">
        <v>1</v>
      </c>
      <c r="E62" s="16"/>
      <c r="F62" s="11"/>
      <c r="G62" s="22"/>
      <c r="H62" s="22"/>
    </row>
    <row r="63" spans="1:8" ht="15" x14ac:dyDescent="0.25">
      <c r="A63" s="6">
        <v>7</v>
      </c>
      <c r="B63" s="8" t="s">
        <v>25</v>
      </c>
      <c r="C63" s="11"/>
      <c r="D63" s="11">
        <v>1</v>
      </c>
      <c r="E63" s="16"/>
      <c r="F63" s="11"/>
      <c r="G63" s="22"/>
      <c r="H63" s="22"/>
    </row>
    <row r="64" spans="1:8" ht="15" x14ac:dyDescent="0.25">
      <c r="A64" s="6"/>
      <c r="B64" s="34" t="s">
        <v>65</v>
      </c>
      <c r="C64" s="35"/>
      <c r="D64" s="35"/>
      <c r="E64" s="21"/>
      <c r="F64" s="16"/>
      <c r="G64" s="22"/>
      <c r="H64" s="22"/>
    </row>
    <row r="65" spans="1:8" ht="15" x14ac:dyDescent="0.25">
      <c r="A65" s="12"/>
      <c r="B65" s="13" t="s">
        <v>26</v>
      </c>
      <c r="C65" s="36"/>
      <c r="D65" s="36"/>
      <c r="E65" s="36"/>
      <c r="F65" s="37"/>
      <c r="G65" s="22"/>
      <c r="H65" s="22"/>
    </row>
    <row r="66" spans="1:8" ht="15" x14ac:dyDescent="0.25">
      <c r="A66" s="6">
        <v>1</v>
      </c>
      <c r="B66" s="8" t="s">
        <v>27</v>
      </c>
      <c r="C66" s="11"/>
      <c r="D66" s="11">
        <v>2</v>
      </c>
      <c r="E66" s="16"/>
      <c r="F66" s="11"/>
      <c r="G66" s="22"/>
      <c r="H66" s="22"/>
    </row>
    <row r="67" spans="1:8" ht="15" x14ac:dyDescent="0.25">
      <c r="A67" s="6">
        <v>2</v>
      </c>
      <c r="B67" s="8" t="s">
        <v>28</v>
      </c>
      <c r="C67" s="11"/>
      <c r="D67" s="11">
        <v>2</v>
      </c>
      <c r="E67" s="16"/>
      <c r="F67" s="11"/>
      <c r="G67" s="22"/>
      <c r="H67" s="22"/>
    </row>
    <row r="68" spans="1:8" ht="15" x14ac:dyDescent="0.25">
      <c r="A68" s="6">
        <v>3</v>
      </c>
      <c r="B68" s="8" t="s">
        <v>29</v>
      </c>
      <c r="C68" s="11"/>
      <c r="D68" s="11">
        <v>1</v>
      </c>
      <c r="E68" s="16"/>
      <c r="F68" s="11"/>
      <c r="G68" s="22"/>
      <c r="H68" s="22"/>
    </row>
    <row r="69" spans="1:8" ht="15" x14ac:dyDescent="0.25">
      <c r="A69" s="6">
        <v>4</v>
      </c>
      <c r="B69" s="7" t="s">
        <v>64</v>
      </c>
      <c r="C69" s="11"/>
      <c r="D69" s="11">
        <v>1</v>
      </c>
      <c r="E69" s="16"/>
      <c r="F69" s="11"/>
      <c r="G69" s="22"/>
      <c r="H69" s="22"/>
    </row>
    <row r="70" spans="1:8" ht="15" x14ac:dyDescent="0.25">
      <c r="A70" s="6">
        <v>5</v>
      </c>
      <c r="B70" s="8" t="s">
        <v>61</v>
      </c>
      <c r="C70" s="11"/>
      <c r="D70" s="11">
        <v>1</v>
      </c>
      <c r="E70" s="16"/>
      <c r="F70" s="11"/>
      <c r="G70" s="22"/>
      <c r="H70" s="22"/>
    </row>
    <row r="71" spans="1:8" ht="15" x14ac:dyDescent="0.25">
      <c r="A71" s="6">
        <v>6</v>
      </c>
      <c r="B71" s="8" t="s">
        <v>62</v>
      </c>
      <c r="C71" s="11"/>
      <c r="D71" s="11">
        <v>1</v>
      </c>
      <c r="E71" s="16"/>
      <c r="F71" s="11"/>
      <c r="G71" s="22"/>
      <c r="H71" s="22"/>
    </row>
    <row r="72" spans="1:8" ht="15" x14ac:dyDescent="0.25">
      <c r="A72" s="6">
        <v>7</v>
      </c>
      <c r="B72" s="8" t="s">
        <v>63</v>
      </c>
      <c r="C72" s="11"/>
      <c r="D72" s="11">
        <v>1</v>
      </c>
      <c r="E72" s="16"/>
      <c r="F72" s="11"/>
      <c r="G72" s="22"/>
      <c r="H72" s="22"/>
    </row>
    <row r="73" spans="1:8" ht="15" x14ac:dyDescent="0.25">
      <c r="A73" s="6">
        <v>8</v>
      </c>
      <c r="B73" s="32" t="s">
        <v>30</v>
      </c>
      <c r="C73" s="26"/>
      <c r="D73" s="11">
        <v>4</v>
      </c>
      <c r="E73" s="16"/>
      <c r="F73" s="11"/>
      <c r="G73" s="22"/>
      <c r="H73" s="22"/>
    </row>
    <row r="74" spans="1:8" ht="15" x14ac:dyDescent="0.25">
      <c r="A74" s="31">
        <v>9</v>
      </c>
      <c r="B74" s="33" t="s">
        <v>75</v>
      </c>
      <c r="C74" s="23"/>
      <c r="D74" s="23">
        <v>2</v>
      </c>
      <c r="E74" s="23"/>
      <c r="F74" s="16"/>
      <c r="G74" s="22"/>
      <c r="H74" s="22"/>
    </row>
    <row r="75" spans="1:8" ht="15" x14ac:dyDescent="0.25">
      <c r="A75" s="6"/>
      <c r="B75" s="39" t="s">
        <v>65</v>
      </c>
      <c r="C75" s="40"/>
      <c r="D75" s="40"/>
      <c r="E75" s="21">
        <f>SUM(E66:E74)</f>
        <v>0</v>
      </c>
      <c r="F75" s="16"/>
      <c r="G75" s="22"/>
      <c r="H75" s="22"/>
    </row>
    <row r="76" spans="1:8" ht="15" x14ac:dyDescent="0.25">
      <c r="A76" s="14"/>
      <c r="B76" s="13" t="s">
        <v>31</v>
      </c>
      <c r="C76" s="36"/>
      <c r="D76" s="36"/>
      <c r="E76" s="36"/>
      <c r="F76" s="37"/>
    </row>
    <row r="77" spans="1:8" ht="30" x14ac:dyDescent="0.25">
      <c r="A77" s="6">
        <v>1</v>
      </c>
      <c r="B77" s="8" t="s">
        <v>32</v>
      </c>
      <c r="C77" s="11"/>
      <c r="D77" s="11">
        <v>100</v>
      </c>
      <c r="E77" s="16"/>
      <c r="F77" s="11"/>
    </row>
    <row r="78" spans="1:8" ht="30" x14ac:dyDescent="0.25">
      <c r="A78" s="6">
        <v>2</v>
      </c>
      <c r="B78" s="8" t="s">
        <v>33</v>
      </c>
      <c r="C78" s="11"/>
      <c r="D78" s="11">
        <v>100</v>
      </c>
      <c r="E78" s="16"/>
      <c r="F78" s="11"/>
    </row>
    <row r="79" spans="1:8" ht="15" x14ac:dyDescent="0.25">
      <c r="A79" s="6">
        <v>3</v>
      </c>
      <c r="B79" s="8" t="s">
        <v>34</v>
      </c>
      <c r="C79" s="11"/>
      <c r="D79" s="11">
        <v>15</v>
      </c>
      <c r="E79" s="16"/>
      <c r="F79" s="11"/>
    </row>
    <row r="80" spans="1:8" ht="15" x14ac:dyDescent="0.25">
      <c r="A80" s="6"/>
      <c r="B80" s="34" t="s">
        <v>65</v>
      </c>
      <c r="C80" s="35"/>
      <c r="D80" s="35"/>
      <c r="E80" s="21">
        <f>SUM(E77:E79)</f>
        <v>0</v>
      </c>
      <c r="F80" s="16"/>
    </row>
    <row r="82" spans="2:5" x14ac:dyDescent="0.25">
      <c r="C82" s="10" t="s">
        <v>66</v>
      </c>
      <c r="E82" s="10"/>
    </row>
    <row r="84" spans="2:5" ht="12.75" x14ac:dyDescent="0.25">
      <c r="B84" s="15" t="s">
        <v>44</v>
      </c>
      <c r="E84" s="10"/>
    </row>
  </sheetData>
  <mergeCells count="8">
    <mergeCell ref="B80:D80"/>
    <mergeCell ref="C76:F76"/>
    <mergeCell ref="E1:F1"/>
    <mergeCell ref="C56:F56"/>
    <mergeCell ref="C65:F65"/>
    <mergeCell ref="B54:D54"/>
    <mergeCell ref="B64:D64"/>
    <mergeCell ref="B75:D75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</dc:creator>
  <cp:lastModifiedBy>Starostwo Braniewo</cp:lastModifiedBy>
  <cp:lastPrinted>2021-01-07T08:24:12Z</cp:lastPrinted>
  <dcterms:created xsi:type="dcterms:W3CDTF">2018-10-05T07:28:18Z</dcterms:created>
  <dcterms:modified xsi:type="dcterms:W3CDTF">2021-01-07T13:42:19Z</dcterms:modified>
</cp:coreProperties>
</file>