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gmichalec\pulpit\Projekt 2023\Projekt budżetu Powiatu na rok 2023\"/>
    </mc:Choice>
  </mc:AlternateContent>
  <bookViews>
    <workbookView xWindow="-120" yWindow="-120" windowWidth="29040" windowHeight="15840"/>
  </bookViews>
  <sheets>
    <sheet name="4" sheetId="42" r:id="rId1"/>
    <sheet name="Arkusz1" sheetId="39" r:id="rId2"/>
  </sheets>
  <definedNames>
    <definedName name="_xlnm.Print_Area" localSheetId="0">'4'!$A$1:$L$32</definedName>
    <definedName name="_xlnm.Print_Titles" localSheetId="0">'4'!$8:$13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42" l="1"/>
  <c r="J32" i="42"/>
  <c r="I32" i="42"/>
  <c r="H32" i="42"/>
  <c r="F32" i="42"/>
  <c r="E32" i="42"/>
  <c r="D32" i="42"/>
  <c r="G32" i="42"/>
  <c r="L32" i="42" l="1"/>
</calcChain>
</file>

<file path=xl/comments1.xml><?xml version="1.0" encoding="utf-8"?>
<comments xmlns="http://schemas.openxmlformats.org/spreadsheetml/2006/main">
  <authors>
    <author>mdembowska</author>
  </authors>
  <commentList>
    <comment ref="G32" authorId="0" shapeId="0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<sst xmlns="http://schemas.openxmlformats.org/spreadsheetml/2006/main" count="73" uniqueCount="59">
  <si>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</si>
  <si>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</si>
  <si>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</si>
  <si>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</si>
  <si>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</si>
  <si>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</si>
  <si>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</si>
  <si>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</si>
  <si>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</si>
  <si>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</si>
  <si>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</si>
  <si>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</si>
  <si>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</si>
  <si>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</si>
  <si>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</si>
  <si>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</si>
  <si>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</si>
  <si>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</si>
  <si>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</si>
  <si>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</si>
  <si>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</si>
  <si>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</si>
  <si>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</si>
  <si>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</si>
  <si>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</si>
  <si>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</si>
  <si>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</si>
  <si>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</si>
  <si>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</si>
  <si>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</si>
  <si>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</si>
  <si>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</si>
  <si>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</si>
  <si>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                Braniewskiego Nr   z dnia  .. r.     </t>
  </si>
  <si>
    <t xml:space="preserve">Starostwo Powiatowe w Braniewie </t>
  </si>
  <si>
    <t>Powiatowy Dom Pomocy Społecznej w Braniewie</t>
  </si>
  <si>
    <t>Przebudowa drogi powiatowej nr 1387N w m.Szyleny 2022-2023</t>
  </si>
  <si>
    <t>Opracowanie dokumentacji technicznej dla zadaniaa pn.Przebudowa drogi powiatowej Nr 1320N odc.Lelkowo-Kwiatkowo 2021-2023</t>
  </si>
  <si>
    <t>Budowa windy osobowej dla budynku Starostwa Powiatowego w Braniewie 2021-2023</t>
  </si>
  <si>
    <t>Zespół Szkół Zawodowych w Braniewie</t>
  </si>
  <si>
    <t>Przebudowa drogi powiatowej nr 1165N odc.Frombork-Bogdany Etap 2           2022-2023</t>
  </si>
  <si>
    <t>Opracowanie dokumentacji technicznej dla zadania Przebudowa drogi powiatowej nr 1397N odc. Kierpajny-Bornity                                                2022-2023</t>
  </si>
  <si>
    <t>Opracowanie dokumentacji technicznej dla zadania Przebudowa drogi powiatowej nr 1310N w m. Klejnowo      2022-2024</t>
  </si>
  <si>
    <t>Opracowanie dokumentacji technicznej dla zadania Przebudowa drogi powiatowej nr 1391N odc.Podleśne-Gronówko Etap 1               2022-2023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</si>
  <si>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</si>
  <si>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Zadania inwestycyjne (roczne i wieloletnie) przewidziane do realizacji w 2023 r.</t>
  </si>
  <si>
    <t>Planowane wydatki w 2023 r.na inwestycje wieloletnie</t>
  </si>
  <si>
    <t>Planowane wydatki na inwestycje przewidziane do realizacji w 2023 roku</t>
  </si>
  <si>
    <t>Przebudowa/modernizacja/ istniejącego boiska szkolnego w ramach zadania Modernizacja infrastruktury sportowej  2021-2023</t>
  </si>
  <si>
    <t>Termomodernizacja budybnku siedziby PDPS w Braniewie</t>
  </si>
  <si>
    <t xml:space="preserve">Zakup agregatu prądotwórczego z osprzętem </t>
  </si>
  <si>
    <t>Rozbudowa najważniejszych szlaków komunikacyjnych Powiatu Braniewskiego 2022-2023</t>
  </si>
  <si>
    <t>Modernizacja drogi powiatowej Nr 1385 N na odcinku Braniewo-Płoskinia  2022- 2023</t>
  </si>
  <si>
    <t>Modernizacja głównych szlaków komunikacyjnych Powiatu Braniewskiego  -2022- 2023</t>
  </si>
  <si>
    <t>Zakup sprzetu niezbednego do modernizacji infrastruktury drogowej Powiatu Braniewskiego                              w tym:                                                         - zakup samochodu ciężarowego wywrotki o wartości 650.000 zł,               - zakup koparko-ładowarki o wartości 550.000 zł   /2022-2023/</t>
  </si>
  <si>
    <t>Opracowanie dokumentacji technicznej dla zadania Przebudowa drogi powiatowej nr 1322N Grabowiec-DW510   2022-2023</t>
  </si>
  <si>
    <t>Opracowanie programu funkcjonalno-użytkowego dla przebudowy ulic: Wileńska, Mielczarskiego, Aleja Wojska Polskiego, Warmińska w Braniewie 2022-2023</t>
  </si>
  <si>
    <t>Dostosowanie budynków użyteczności publicznej do osób niepełnosprawnych poprzez zakup i montaż poręczy i pochwytów z przebudową parkingu w celu wydzielenia miejsca dla osób niepełosprawnych 2022-2023</t>
  </si>
  <si>
    <t>Rekonstrukcja stolarki okiennej w dawnym budynku Kolegium Jezuickiego w Braniewie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</si>
</sst>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3" fontId="2" fillId="3" borderId="12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20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80" zoomScaleNormal="80" zoomScaleSheetLayoutView="80" workbookViewId="0">
      <selection activeCell="E34" sqref="E34:M40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26"/>
      <c r="B1" s="26"/>
      <c r="C1" s="26"/>
      <c r="D1" s="48" t="s">
        <v>44</v>
      </c>
      <c r="E1" s="48"/>
      <c r="F1" s="48"/>
      <c r="G1" s="48"/>
      <c r="H1" s="48"/>
      <c r="I1" s="48"/>
      <c r="J1" s="48"/>
      <c r="K1" s="48"/>
      <c r="L1" s="48"/>
    </row>
    <row r="2" spans="1:15" ht="15" x14ac:dyDescent="0.2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50" t="s">
        <v>45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5" ht="14.25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3.25" customHeight="1" x14ac:dyDescent="0.2">
      <c r="A8" s="51" t="s">
        <v>0</v>
      </c>
      <c r="B8" s="53" t="s">
        <v>29</v>
      </c>
      <c r="C8" s="10" t="s">
        <v>1</v>
      </c>
      <c r="D8" s="10"/>
      <c r="E8" s="55" t="s">
        <v>46</v>
      </c>
      <c r="F8" s="57" t="s">
        <v>47</v>
      </c>
      <c r="G8" s="59" t="s">
        <v>31</v>
      </c>
      <c r="H8" s="60"/>
      <c r="I8" s="60"/>
      <c r="J8" s="60"/>
      <c r="K8" s="61"/>
      <c r="L8" s="11" t="s">
        <v>23</v>
      </c>
    </row>
    <row r="9" spans="1:15" ht="25.5" customHeight="1" x14ac:dyDescent="0.2">
      <c r="A9" s="52"/>
      <c r="B9" s="54"/>
      <c r="C9" s="12" t="s">
        <v>2</v>
      </c>
      <c r="D9" s="12" t="s">
        <v>3</v>
      </c>
      <c r="E9" s="56"/>
      <c r="F9" s="58"/>
      <c r="G9" s="12" t="s">
        <v>4</v>
      </c>
      <c r="H9" s="62" t="s">
        <v>5</v>
      </c>
      <c r="I9" s="62"/>
      <c r="J9" s="62"/>
      <c r="K9" s="62"/>
      <c r="L9" s="13" t="s">
        <v>6</v>
      </c>
    </row>
    <row r="10" spans="1:15" ht="23.25" customHeight="1" x14ac:dyDescent="0.2">
      <c r="A10" s="52"/>
      <c r="B10" s="54"/>
      <c r="C10" s="12" t="s">
        <v>7</v>
      </c>
      <c r="D10" s="12" t="s">
        <v>8</v>
      </c>
      <c r="E10" s="56"/>
      <c r="F10" s="58"/>
      <c r="G10" s="12" t="s">
        <v>9</v>
      </c>
      <c r="H10" s="12" t="s">
        <v>26</v>
      </c>
      <c r="I10" s="12" t="s">
        <v>11</v>
      </c>
      <c r="J10" s="12" t="s">
        <v>10</v>
      </c>
      <c r="K10" s="27" t="s">
        <v>24</v>
      </c>
      <c r="L10" s="13" t="s">
        <v>12</v>
      </c>
    </row>
    <row r="11" spans="1:15" ht="22.5" customHeight="1" x14ac:dyDescent="0.2">
      <c r="A11" s="52"/>
      <c r="B11" s="54"/>
      <c r="C11" s="12" t="s">
        <v>13</v>
      </c>
      <c r="D11" s="12" t="s">
        <v>14</v>
      </c>
      <c r="E11" s="56"/>
      <c r="F11" s="58"/>
      <c r="G11" s="12">
        <v>2023</v>
      </c>
      <c r="H11" s="12" t="s">
        <v>15</v>
      </c>
      <c r="I11" s="12" t="s">
        <v>16</v>
      </c>
      <c r="J11" s="12" t="s">
        <v>17</v>
      </c>
      <c r="K11" s="27" t="s">
        <v>28</v>
      </c>
      <c r="L11" s="13" t="s">
        <v>21</v>
      </c>
    </row>
    <row r="12" spans="1:15" ht="28.5" customHeight="1" x14ac:dyDescent="0.2">
      <c r="A12" s="52"/>
      <c r="B12" s="54"/>
      <c r="C12" s="12" t="s">
        <v>18</v>
      </c>
      <c r="D12" s="12"/>
      <c r="E12" s="56"/>
      <c r="F12" s="58"/>
      <c r="G12" s="12" t="s">
        <v>32</v>
      </c>
      <c r="H12" s="12" t="s">
        <v>27</v>
      </c>
      <c r="I12" s="12"/>
      <c r="J12" s="12" t="s">
        <v>22</v>
      </c>
      <c r="K12" s="15" t="s">
        <v>25</v>
      </c>
      <c r="L12" s="13" t="s">
        <v>19</v>
      </c>
    </row>
    <row r="13" spans="1:15" ht="18" customHeight="1" x14ac:dyDescent="0.2">
      <c r="A13" s="42">
        <v>1</v>
      </c>
      <c r="B13" s="42">
        <v>2</v>
      </c>
      <c r="C13" s="42">
        <v>3</v>
      </c>
      <c r="D13" s="42">
        <v>4</v>
      </c>
      <c r="E13" s="42">
        <v>5</v>
      </c>
      <c r="F13" s="42">
        <v>6</v>
      </c>
      <c r="G13" s="42">
        <v>7</v>
      </c>
      <c r="H13" s="42">
        <v>8</v>
      </c>
      <c r="I13" s="42">
        <v>9</v>
      </c>
      <c r="J13" s="42">
        <v>10</v>
      </c>
      <c r="K13" s="42">
        <v>11</v>
      </c>
      <c r="L13" s="42">
        <v>12</v>
      </c>
    </row>
    <row r="14" spans="1:15" ht="93" customHeight="1" x14ac:dyDescent="0.2">
      <c r="A14" s="20">
        <v>600</v>
      </c>
      <c r="B14" s="21">
        <v>60014</v>
      </c>
      <c r="C14" s="43" t="s">
        <v>36</v>
      </c>
      <c r="D14" s="44">
        <v>1205000</v>
      </c>
      <c r="E14" s="45">
        <v>1195000</v>
      </c>
      <c r="F14" s="44"/>
      <c r="G14" s="44">
        <v>1195000</v>
      </c>
      <c r="H14" s="44">
        <v>478000</v>
      </c>
      <c r="I14" s="44"/>
      <c r="J14" s="44">
        <v>717000</v>
      </c>
      <c r="K14" s="44"/>
      <c r="L14" s="19" t="s">
        <v>30</v>
      </c>
      <c r="N14" s="3"/>
      <c r="O14" s="3"/>
    </row>
    <row r="15" spans="1:15" ht="60" customHeight="1" x14ac:dyDescent="0.2">
      <c r="A15" s="22">
        <v>600</v>
      </c>
      <c r="B15" s="23">
        <v>60014</v>
      </c>
      <c r="C15" s="31" t="s">
        <v>51</v>
      </c>
      <c r="D15" s="32">
        <v>9542000</v>
      </c>
      <c r="E15" s="33">
        <v>9532000</v>
      </c>
      <c r="F15" s="32"/>
      <c r="G15" s="33">
        <v>9532000</v>
      </c>
      <c r="H15" s="32">
        <v>991500</v>
      </c>
      <c r="I15" s="32"/>
      <c r="J15" s="32">
        <v>8540500</v>
      </c>
      <c r="K15" s="32"/>
      <c r="L15" s="34" t="s">
        <v>30</v>
      </c>
      <c r="M15" s="3"/>
      <c r="N15" s="3"/>
    </row>
    <row r="16" spans="1:15" ht="136.5" customHeight="1" x14ac:dyDescent="0.2">
      <c r="A16" s="20">
        <v>600</v>
      </c>
      <c r="B16" s="21">
        <v>60014</v>
      </c>
      <c r="C16" s="16" t="s">
        <v>54</v>
      </c>
      <c r="D16" s="17">
        <v>1200000</v>
      </c>
      <c r="E16" s="18">
        <v>650000</v>
      </c>
      <c r="F16" s="17"/>
      <c r="G16" s="18">
        <v>650000</v>
      </c>
      <c r="H16" s="17">
        <v>13000</v>
      </c>
      <c r="I16" s="17"/>
      <c r="J16" s="17">
        <v>637000</v>
      </c>
      <c r="K16" s="17"/>
      <c r="L16" s="19" t="s">
        <v>30</v>
      </c>
      <c r="M16" s="3"/>
      <c r="N16" s="3"/>
    </row>
    <row r="17" spans="1:14" ht="81" customHeight="1" x14ac:dyDescent="0.2">
      <c r="A17" s="22">
        <v>600</v>
      </c>
      <c r="B17" s="23">
        <v>60014</v>
      </c>
      <c r="C17" s="31" t="s">
        <v>37</v>
      </c>
      <c r="D17" s="32">
        <v>150000</v>
      </c>
      <c r="E17" s="33">
        <v>100000</v>
      </c>
      <c r="F17" s="32"/>
      <c r="G17" s="33">
        <v>100000</v>
      </c>
      <c r="H17" s="32">
        <v>100000</v>
      </c>
      <c r="I17" s="32"/>
      <c r="J17" s="32"/>
      <c r="K17" s="32"/>
      <c r="L17" s="34" t="s">
        <v>30</v>
      </c>
      <c r="M17" s="3"/>
      <c r="N17" s="3"/>
    </row>
    <row r="18" spans="1:14" ht="63.75" customHeight="1" x14ac:dyDescent="0.2">
      <c r="A18" s="22">
        <v>600</v>
      </c>
      <c r="B18" s="23">
        <v>60014</v>
      </c>
      <c r="C18" s="31" t="s">
        <v>52</v>
      </c>
      <c r="D18" s="32">
        <v>8065000</v>
      </c>
      <c r="E18" s="33">
        <v>8055000</v>
      </c>
      <c r="F18" s="32"/>
      <c r="G18" s="33">
        <v>8055000</v>
      </c>
      <c r="H18" s="32">
        <v>393250</v>
      </c>
      <c r="I18" s="32"/>
      <c r="J18" s="32">
        <v>7661750</v>
      </c>
      <c r="K18" s="32"/>
      <c r="L18" s="34" t="s">
        <v>30</v>
      </c>
      <c r="M18" s="3"/>
      <c r="N18" s="3"/>
    </row>
    <row r="19" spans="1:14" ht="61.5" customHeight="1" x14ac:dyDescent="0.2">
      <c r="A19" s="22">
        <v>600</v>
      </c>
      <c r="B19" s="23">
        <v>60014</v>
      </c>
      <c r="C19" s="31" t="s">
        <v>53</v>
      </c>
      <c r="D19" s="32">
        <v>6735000</v>
      </c>
      <c r="E19" s="33">
        <v>6725000</v>
      </c>
      <c r="F19" s="32"/>
      <c r="G19" s="33">
        <v>6725000</v>
      </c>
      <c r="H19" s="32">
        <v>326750</v>
      </c>
      <c r="I19" s="32"/>
      <c r="J19" s="32">
        <v>6398250</v>
      </c>
      <c r="K19" s="32"/>
      <c r="L19" s="34" t="s">
        <v>30</v>
      </c>
      <c r="M19" s="3"/>
      <c r="N19" s="3"/>
    </row>
    <row r="20" spans="1:14" ht="66.75" customHeight="1" x14ac:dyDescent="0.2">
      <c r="A20" s="22">
        <v>600</v>
      </c>
      <c r="B20" s="23">
        <v>60014</v>
      </c>
      <c r="C20" s="31" t="s">
        <v>40</v>
      </c>
      <c r="D20" s="32">
        <v>1500000</v>
      </c>
      <c r="E20" s="33">
        <v>1485000</v>
      </c>
      <c r="F20" s="32"/>
      <c r="G20" s="33">
        <v>1485000</v>
      </c>
      <c r="H20" s="32">
        <v>594000</v>
      </c>
      <c r="I20" s="32"/>
      <c r="J20" s="32">
        <v>891000</v>
      </c>
      <c r="K20" s="39"/>
      <c r="L20" s="34" t="s">
        <v>30</v>
      </c>
      <c r="M20" s="3"/>
      <c r="N20" s="3"/>
    </row>
    <row r="21" spans="1:14" ht="87.75" customHeight="1" x14ac:dyDescent="0.2">
      <c r="A21" s="22">
        <v>600</v>
      </c>
      <c r="B21" s="23">
        <v>60014</v>
      </c>
      <c r="C21" s="31" t="s">
        <v>41</v>
      </c>
      <c r="D21" s="32">
        <v>50000</v>
      </c>
      <c r="E21" s="33">
        <v>45000</v>
      </c>
      <c r="F21" s="32"/>
      <c r="G21" s="33">
        <v>45000</v>
      </c>
      <c r="H21" s="32">
        <v>45000</v>
      </c>
      <c r="I21" s="32"/>
      <c r="J21" s="32"/>
      <c r="K21" s="39"/>
      <c r="L21" s="34" t="s">
        <v>30</v>
      </c>
      <c r="M21" s="3"/>
      <c r="N21" s="3"/>
    </row>
    <row r="22" spans="1:14" ht="78.75" customHeight="1" x14ac:dyDescent="0.2">
      <c r="A22" s="22">
        <v>600</v>
      </c>
      <c r="B22" s="23">
        <v>60014</v>
      </c>
      <c r="C22" s="31" t="s">
        <v>43</v>
      </c>
      <c r="D22" s="32">
        <v>30000</v>
      </c>
      <c r="E22" s="33">
        <v>25000</v>
      </c>
      <c r="F22" s="32"/>
      <c r="G22" s="33">
        <v>25000</v>
      </c>
      <c r="H22" s="32">
        <v>25000</v>
      </c>
      <c r="I22" s="32"/>
      <c r="J22" s="32"/>
      <c r="K22" s="39"/>
      <c r="L22" s="34" t="s">
        <v>30</v>
      </c>
      <c r="M22" s="3"/>
      <c r="N22" s="3"/>
    </row>
    <row r="23" spans="1:14" ht="79.5" customHeight="1" x14ac:dyDescent="0.2">
      <c r="A23" s="22">
        <v>600</v>
      </c>
      <c r="B23" s="23">
        <v>60014</v>
      </c>
      <c r="C23" s="31" t="s">
        <v>42</v>
      </c>
      <c r="D23" s="32">
        <v>90000</v>
      </c>
      <c r="E23" s="33">
        <v>20000</v>
      </c>
      <c r="F23" s="32"/>
      <c r="G23" s="33">
        <v>20000</v>
      </c>
      <c r="H23" s="32">
        <v>20000</v>
      </c>
      <c r="I23" s="32"/>
      <c r="J23" s="32"/>
      <c r="K23" s="39"/>
      <c r="L23" s="34" t="s">
        <v>30</v>
      </c>
      <c r="M23" s="3"/>
      <c r="N23" s="3"/>
    </row>
    <row r="24" spans="1:14" ht="77.25" customHeight="1" x14ac:dyDescent="0.2">
      <c r="A24" s="22">
        <v>600</v>
      </c>
      <c r="B24" s="23">
        <v>60014</v>
      </c>
      <c r="C24" s="31" t="s">
        <v>55</v>
      </c>
      <c r="D24" s="32">
        <v>30000</v>
      </c>
      <c r="E24" s="33">
        <v>25000</v>
      </c>
      <c r="F24" s="32"/>
      <c r="G24" s="33">
        <v>25000</v>
      </c>
      <c r="H24" s="32">
        <v>25000</v>
      </c>
      <c r="I24" s="32"/>
      <c r="J24" s="32"/>
      <c r="K24" s="39"/>
      <c r="L24" s="34" t="s">
        <v>30</v>
      </c>
      <c r="M24" s="3"/>
      <c r="N24" s="3"/>
    </row>
    <row r="25" spans="1:14" ht="76.5" customHeight="1" x14ac:dyDescent="0.2">
      <c r="A25" s="22">
        <v>600</v>
      </c>
      <c r="B25" s="23">
        <v>60014</v>
      </c>
      <c r="C25" s="31" t="s">
        <v>56</v>
      </c>
      <c r="D25" s="32">
        <v>98000</v>
      </c>
      <c r="E25" s="33">
        <v>90000</v>
      </c>
      <c r="F25" s="32"/>
      <c r="G25" s="33">
        <v>90000</v>
      </c>
      <c r="H25" s="32">
        <v>90000</v>
      </c>
      <c r="I25" s="32"/>
      <c r="J25" s="32"/>
      <c r="K25" s="39"/>
      <c r="L25" s="34" t="s">
        <v>30</v>
      </c>
      <c r="M25" s="3"/>
      <c r="N25" s="3"/>
    </row>
    <row r="26" spans="1:14" ht="66.75" customHeight="1" x14ac:dyDescent="0.2">
      <c r="A26" s="20">
        <v>750</v>
      </c>
      <c r="B26" s="21">
        <v>75020</v>
      </c>
      <c r="C26" s="41" t="s">
        <v>38</v>
      </c>
      <c r="D26" s="17">
        <v>1011205</v>
      </c>
      <c r="E26" s="17">
        <v>964834</v>
      </c>
      <c r="F26" s="17"/>
      <c r="G26" s="17">
        <v>964834</v>
      </c>
      <c r="H26" s="17">
        <v>814834</v>
      </c>
      <c r="I26" s="17"/>
      <c r="J26" s="17">
        <v>150000</v>
      </c>
      <c r="K26" s="17"/>
      <c r="L26" s="19" t="s">
        <v>34</v>
      </c>
      <c r="M26" s="3"/>
      <c r="N26" s="3"/>
    </row>
    <row r="27" spans="1:14" ht="105" customHeight="1" x14ac:dyDescent="0.2">
      <c r="A27" s="20">
        <v>750</v>
      </c>
      <c r="B27" s="21">
        <v>75095</v>
      </c>
      <c r="C27" s="16" t="s">
        <v>57</v>
      </c>
      <c r="D27" s="17">
        <v>35353</v>
      </c>
      <c r="E27" s="17">
        <v>24995</v>
      </c>
      <c r="F27" s="17"/>
      <c r="G27" s="17">
        <v>24995</v>
      </c>
      <c r="H27" s="17"/>
      <c r="I27" s="17"/>
      <c r="J27" s="17">
        <v>3930</v>
      </c>
      <c r="K27" s="17">
        <v>21065</v>
      </c>
      <c r="L27" s="19" t="s">
        <v>34</v>
      </c>
      <c r="M27" s="3"/>
      <c r="N27" s="3"/>
    </row>
    <row r="28" spans="1:14" ht="80.25" customHeight="1" x14ac:dyDescent="0.2">
      <c r="A28" s="20">
        <v>750</v>
      </c>
      <c r="B28" s="21">
        <v>75095</v>
      </c>
      <c r="C28" s="16" t="s">
        <v>50</v>
      </c>
      <c r="D28" s="17">
        <v>35000</v>
      </c>
      <c r="E28" s="17"/>
      <c r="F28" s="17">
        <v>35000</v>
      </c>
      <c r="G28" s="17">
        <v>35000</v>
      </c>
      <c r="H28" s="17">
        <v>35000</v>
      </c>
      <c r="I28" s="17"/>
      <c r="J28" s="17"/>
      <c r="K28" s="17"/>
      <c r="L28" s="19" t="s">
        <v>34</v>
      </c>
      <c r="M28" s="3"/>
      <c r="N28" s="3"/>
    </row>
    <row r="29" spans="1:14" ht="70.5" customHeight="1" thickBot="1" x14ac:dyDescent="0.25">
      <c r="A29" s="20">
        <v>801</v>
      </c>
      <c r="B29" s="21">
        <v>80117</v>
      </c>
      <c r="C29" s="16" t="s">
        <v>58</v>
      </c>
      <c r="D29" s="40">
        <v>611181</v>
      </c>
      <c r="E29" s="17">
        <v>602281</v>
      </c>
      <c r="F29" s="17"/>
      <c r="G29" s="17">
        <v>602281</v>
      </c>
      <c r="H29" s="17">
        <v>14600</v>
      </c>
      <c r="I29" s="17"/>
      <c r="J29" s="17">
        <v>587681</v>
      </c>
      <c r="K29" s="17"/>
      <c r="L29" s="37" t="s">
        <v>39</v>
      </c>
      <c r="M29" s="3"/>
      <c r="N29" s="3"/>
    </row>
    <row r="30" spans="1:14" ht="63.75" customHeight="1" thickBot="1" x14ac:dyDescent="0.25">
      <c r="A30" s="20">
        <v>852</v>
      </c>
      <c r="B30" s="21">
        <v>85202</v>
      </c>
      <c r="C30" s="16" t="s">
        <v>49</v>
      </c>
      <c r="D30" s="40">
        <v>911500</v>
      </c>
      <c r="E30" s="17"/>
      <c r="F30" s="17">
        <v>911500</v>
      </c>
      <c r="G30" s="17">
        <v>911500</v>
      </c>
      <c r="H30" s="17">
        <v>911500</v>
      </c>
      <c r="I30" s="17"/>
      <c r="J30" s="17"/>
      <c r="K30" s="17"/>
      <c r="L30" s="30" t="s">
        <v>35</v>
      </c>
      <c r="M30" s="3"/>
      <c r="N30" s="3"/>
    </row>
    <row r="31" spans="1:14" ht="74.25" customHeight="1" thickBot="1" x14ac:dyDescent="0.25">
      <c r="A31" s="28">
        <v>926</v>
      </c>
      <c r="B31" s="29">
        <v>92601</v>
      </c>
      <c r="C31" s="35" t="s">
        <v>48</v>
      </c>
      <c r="D31" s="36">
        <v>1270101</v>
      </c>
      <c r="E31" s="36">
        <v>1246977</v>
      </c>
      <c r="F31" s="36"/>
      <c r="G31" s="36">
        <v>1246977</v>
      </c>
      <c r="H31" s="36">
        <v>168035</v>
      </c>
      <c r="I31" s="36"/>
      <c r="J31" s="36">
        <v>1078942</v>
      </c>
      <c r="K31" s="36"/>
      <c r="L31" s="37" t="s">
        <v>39</v>
      </c>
      <c r="M31" s="3"/>
      <c r="N31" s="3"/>
    </row>
    <row r="32" spans="1:14" ht="42" customHeight="1" thickBot="1" x14ac:dyDescent="0.25">
      <c r="A32" s="46" t="s">
        <v>20</v>
      </c>
      <c r="B32" s="47"/>
      <c r="C32" s="47"/>
      <c r="D32" s="8">
        <f t="shared" ref="D32:K32" si="0">SUM(D14:D31)</f>
        <v>32569340</v>
      </c>
      <c r="E32" s="8">
        <f t="shared" si="0"/>
        <v>30786087</v>
      </c>
      <c r="F32" s="8">
        <f t="shared" si="0"/>
        <v>946500</v>
      </c>
      <c r="G32" s="38">
        <f t="shared" si="0"/>
        <v>31732587</v>
      </c>
      <c r="H32" s="8">
        <f t="shared" si="0"/>
        <v>5045469</v>
      </c>
      <c r="I32" s="8">
        <f t="shared" si="0"/>
        <v>0</v>
      </c>
      <c r="J32" s="8">
        <f t="shared" si="0"/>
        <v>26666053</v>
      </c>
      <c r="K32" s="8">
        <f t="shared" si="0"/>
        <v>21065</v>
      </c>
      <c r="L32" s="9">
        <f>SUM(L14:L30)</f>
        <v>0</v>
      </c>
    </row>
    <row r="33" spans="1:1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E34" s="24"/>
      <c r="F34" s="24"/>
      <c r="G34" s="14"/>
      <c r="H34" s="24"/>
      <c r="I34" s="24"/>
      <c r="J34" s="24"/>
      <c r="K34" s="24"/>
    </row>
    <row r="35" spans="1:12" x14ac:dyDescent="0.2">
      <c r="E35" s="14"/>
      <c r="F35" s="25"/>
      <c r="G35" s="14"/>
      <c r="H35" s="24"/>
      <c r="I35" s="25"/>
      <c r="J35" s="14"/>
      <c r="K35" s="24"/>
    </row>
    <row r="36" spans="1:12" x14ac:dyDescent="0.2">
      <c r="G36" s="14"/>
      <c r="H36" s="24"/>
      <c r="I36" s="14"/>
      <c r="J36" s="24"/>
    </row>
    <row r="37" spans="1:12" x14ac:dyDescent="0.2">
      <c r="C37" s="4"/>
      <c r="G37" s="24"/>
      <c r="H37" s="24"/>
      <c r="I37" s="24"/>
      <c r="J37" s="24"/>
    </row>
    <row r="38" spans="1:12" x14ac:dyDescent="0.2">
      <c r="D38" s="4"/>
    </row>
    <row r="40" spans="1:12" x14ac:dyDescent="0.2">
      <c r="J40" s="3"/>
    </row>
  </sheetData>
  <mergeCells count="11">
    <mergeCell ref="A32:C32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0" fitToHeight="0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gmichalec</cp:lastModifiedBy>
  <cp:lastPrinted>2022-11-10T14:28:20Z</cp:lastPrinted>
  <dcterms:created xsi:type="dcterms:W3CDTF">1998-12-09T13:02:10Z</dcterms:created>
  <dcterms:modified xsi:type="dcterms:W3CDTF">2022-11-14T08:55:51Z</dcterms:modified>
</cp:coreProperties>
</file>