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SESJA UCHWAŁY\"/>
    </mc:Choice>
  </mc:AlternateContent>
  <xr:revisionPtr revIDLastSave="0" documentId="13_ncr:1_{B4BA3DB7-A4C9-4B39-B6BB-659090CBB0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42" r:id="rId1"/>
    <sheet name="Arkusz1" sheetId="39" r:id="rId2"/>
  </sheets>
  <definedNames>
    <definedName name="_xlnm.Print_Area" localSheetId="0">'4'!$A$1:$L$32</definedName>
    <definedName name="_xlnm.Print_Titles" localSheetId="0">'4'!$8:$13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42" l="1"/>
  <c r="J32" i="42"/>
  <c r="I32" i="42"/>
  <c r="H32" i="42"/>
  <c r="F32" i="42"/>
  <c r="E32" i="42"/>
  <c r="D32" i="42"/>
  <c r="G32" i="42"/>
  <c r="L32" i="4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mdembowska</author>
  </authors>
  <commentList>
    <comment ref="G3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mdembowska: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<sst xmlns="http://schemas.openxmlformats.org/spreadsheetml/2006/main" count="73" uniqueCount="59">
  <si>
    <t>Dział</t>
  </si>
  <si>
    <t>Nazwa</t>
  </si>
  <si>
    <t>zadania</t>
  </si>
  <si>
    <t>Łączne</t>
  </si>
  <si>
    <t>rok</t>
  </si>
  <si>
    <t>w tym źródła finansowania</t>
  </si>
  <si>
    <t xml:space="preserve">realizująca </t>
  </si>
  <si>
    <t>inwestycyjnego</t>
  </si>
  <si>
    <t>nakłady</t>
  </si>
  <si>
    <t>budżetowy</t>
  </si>
  <si>
    <t>środki</t>
  </si>
  <si>
    <t>kredyty</t>
  </si>
  <si>
    <t>zadanie</t>
  </si>
  <si>
    <t>i okres realizacji</t>
  </si>
  <si>
    <t>finansowe</t>
  </si>
  <si>
    <t>własne</t>
  </si>
  <si>
    <t>i pożyczki</t>
  </si>
  <si>
    <t>pochodzące</t>
  </si>
  <si>
    <t>(w latach)</t>
  </si>
  <si>
    <t xml:space="preserve"> program</t>
  </si>
  <si>
    <t xml:space="preserve">OGÓŁEM </t>
  </si>
  <si>
    <t>lub koordynująca</t>
  </si>
  <si>
    <t>z innych źr.</t>
  </si>
  <si>
    <t>Jednostka org.</t>
  </si>
  <si>
    <t>środki wymienione</t>
  </si>
  <si>
    <t>i 2a u.f.p.</t>
  </si>
  <si>
    <t>dochody</t>
  </si>
  <si>
    <t>j.s.t.</t>
  </si>
  <si>
    <t>w art.5 ust.1 pkt.2 i. 3 u.f.p.</t>
  </si>
  <si>
    <t>Rozdział</t>
  </si>
  <si>
    <t>Zarząd Dróg Powiatowych w Braniewie</t>
  </si>
  <si>
    <t>Planowane wydatki</t>
  </si>
  <si>
    <t>(8+9+10+11)</t>
  </si>
  <si>
    <t xml:space="preserve">Starostwo Powiatowe w Braniewie </t>
  </si>
  <si>
    <t>Powiatowy Dom Pomocy Społecznej w Braniewie</t>
  </si>
  <si>
    <t>Przebudowa drogi powiatowej nr 1387N w m.Szyleny 2022-2023</t>
  </si>
  <si>
    <t>Opracowanie dokumentacji technicznej dla zadaniaa pn.Przebudowa drogi powiatowej Nr 1320N odc.Lelkowo-Kwiatkowo 2021-2023</t>
  </si>
  <si>
    <t>Budowa windy osobowej dla budynku Starostwa Powiatowego w Braniewie 2021-2023</t>
  </si>
  <si>
    <t>Zespół Szkół Zawodowych w Braniewie</t>
  </si>
  <si>
    <t>Przebudowa drogi powiatowej nr 1165N odc.Frombork-Bogdany Etap 2           2022-2023</t>
  </si>
  <si>
    <t>Opracowanie dokumentacji technicznej dla zadania Przebudowa drogi powiatowej nr 1397N odc. Kierpajny-Bornity                                                2022-2023</t>
  </si>
  <si>
    <t>Opracowanie dokumentacji technicznej dla zadania Przebudowa drogi powiatowej nr 1310N w m. Klejnowo      2022-2024</t>
  </si>
  <si>
    <t>Opracowanie dokumentacji technicznej dla zadania Przebudowa drogi powiatowej nr 1391N odc.Podleśne-Gronówko Etap 1               2022-2023</t>
  </si>
  <si>
    <r>
      <t>Załącznik Nr 3</t>
    </r>
    <r>
      <rPr>
        <sz val="11"/>
        <rFont val="Times New Roman"/>
        <family val="1"/>
        <charset val="238"/>
      </rPr>
      <t xml:space="preserve"> do Uchwały Rady Powiatu</t>
    </r>
  </si>
  <si>
    <t>Zadania inwestycyjne (roczne i wieloletnie) przewidziane do realizacji w 2023 r.</t>
  </si>
  <si>
    <t>Planowane wydatki w 2023 r.na inwestycje wieloletnie</t>
  </si>
  <si>
    <t>Planowane wydatki na inwestycje przewidziane do realizacji w 2023 roku</t>
  </si>
  <si>
    <t>Przebudowa/modernizacja/ istniejącego boiska szkolnego w ramach zadania Modernizacja infrastruktury sportowej  2021-2023</t>
  </si>
  <si>
    <t>Termomodernizacja budybnku siedziby PDPS w Braniewie</t>
  </si>
  <si>
    <t xml:space="preserve">Zakup agregatu prądotwórczego z osprzętem </t>
  </si>
  <si>
    <t>Rozbudowa najważniejszych szlaków komunikacyjnych Powiatu Braniewskiego 2022-2023</t>
  </si>
  <si>
    <t>Modernizacja drogi powiatowej Nr 1385 N na odcinku Braniewo-Płoskinia  2022- 2023</t>
  </si>
  <si>
    <t>Modernizacja głównych szlaków komunikacyjnych Powiatu Braniewskiego  -2022- 2023</t>
  </si>
  <si>
    <t>Zakup sprzetu niezbednego do modernizacji infrastruktury drogowej Powiatu Braniewskiego                              w tym:                                                         - zakup samochodu ciężarowego wywrotki o wartości 650.000 zł,               - zakup koparko-ładowarki o wartości 550.000 zł   /2022-2023/</t>
  </si>
  <si>
    <t>Opracowanie dokumentacji technicznej dla zadania Przebudowa drogi powiatowej nr 1322N Grabowiec-DW510   2022-2023</t>
  </si>
  <si>
    <t>Opracowanie programu funkcjonalno-użytkowego dla przebudowy ulic: Wileńska, Mielczarskiego, Aleja Wojska Polskiego, Warmińska w Braniewie 2022-2023</t>
  </si>
  <si>
    <t>Dostosowanie budynków użyteczności publicznej do osób niepełnosprawnych poprzez zakup i montaż poręczy i pochwytów z przebudową parkingu w celu wydzielenia miejsca dla osób niepełosprawnych 2022-2023</t>
  </si>
  <si>
    <t>Rekonstrukcja stolarki okiennej w dawnym budynku Kolegium Jezuickiego w Braniewie 2022-2023</t>
  </si>
  <si>
    <t xml:space="preserve">                Braniewskiego Nr XLII/281/22 z dnia 21 grudnia 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</si>
</sst>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 wrapText="1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3" fontId="2" fillId="3" borderId="12" xfId="0" applyNumberFormat="1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 wrapText="1"/>
    </xf>
    <xf numFmtId="3" fontId="2" fillId="3" borderId="7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90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view="pageBreakPreview" zoomScale="80" zoomScaleNormal="80" zoomScaleSheetLayoutView="80" workbookViewId="0">
      <selection activeCell="A6" sqref="A6:L6"/>
    </sheetView>
  </sheetViews>
  <sheetFormatPr defaultRowHeight="12.75" x14ac:dyDescent="0.2"/>
  <cols>
    <col min="1" max="1" width="5.5703125" style="1" customWidth="1"/>
    <col min="2" max="2" width="7.7109375" style="1" customWidth="1"/>
    <col min="3" max="3" width="36.28515625" style="1" customWidth="1"/>
    <col min="4" max="5" width="12" style="1" customWidth="1"/>
    <col min="6" max="6" width="14" style="1" customWidth="1"/>
    <col min="7" max="7" width="12.7109375" style="1" customWidth="1"/>
    <col min="8" max="8" width="10.85546875" style="1" customWidth="1"/>
    <col min="9" max="9" width="11" style="1" customWidth="1"/>
    <col min="10" max="10" width="12.5703125" style="1" customWidth="1"/>
    <col min="11" max="11" width="12.140625" style="1" customWidth="1"/>
    <col min="12" max="12" width="18.42578125" style="1" customWidth="1"/>
    <col min="13" max="13" width="16.5703125" style="1" customWidth="1"/>
    <col min="14" max="14" width="15.7109375" style="1" customWidth="1"/>
    <col min="15" max="16384" width="9.140625" style="1"/>
  </cols>
  <sheetData>
    <row r="1" spans="1:15" ht="15" x14ac:dyDescent="0.2">
      <c r="A1" s="4"/>
      <c r="B1" s="4"/>
      <c r="C1" s="4"/>
      <c r="D1" s="44" t="s">
        <v>43</v>
      </c>
      <c r="E1" s="44"/>
      <c r="F1" s="44"/>
      <c r="G1" s="44"/>
      <c r="H1" s="44"/>
      <c r="I1" s="44"/>
      <c r="J1" s="44"/>
      <c r="K1" s="44"/>
      <c r="L1" s="44"/>
    </row>
    <row r="2" spans="1:15" ht="15" x14ac:dyDescent="0.2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5" ht="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5" ht="14.25" x14ac:dyDescent="0.2">
      <c r="A5" s="46" t="s">
        <v>44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5" ht="14.25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5" ht="6.75" customHeight="1" thickBo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5" ht="23.25" customHeight="1" x14ac:dyDescent="0.2">
      <c r="A8" s="47" t="s">
        <v>0</v>
      </c>
      <c r="B8" s="49" t="s">
        <v>29</v>
      </c>
      <c r="C8" s="8" t="s">
        <v>1</v>
      </c>
      <c r="D8" s="8"/>
      <c r="E8" s="51" t="s">
        <v>45</v>
      </c>
      <c r="F8" s="53" t="s">
        <v>46</v>
      </c>
      <c r="G8" s="55" t="s">
        <v>31</v>
      </c>
      <c r="H8" s="56"/>
      <c r="I8" s="56"/>
      <c r="J8" s="56"/>
      <c r="K8" s="57"/>
      <c r="L8" s="9" t="s">
        <v>23</v>
      </c>
    </row>
    <row r="9" spans="1:15" ht="25.5" customHeight="1" x14ac:dyDescent="0.2">
      <c r="A9" s="48"/>
      <c r="B9" s="50"/>
      <c r="C9" s="10" t="s">
        <v>2</v>
      </c>
      <c r="D9" s="10" t="s">
        <v>3</v>
      </c>
      <c r="E9" s="52"/>
      <c r="F9" s="54"/>
      <c r="G9" s="10" t="s">
        <v>4</v>
      </c>
      <c r="H9" s="58" t="s">
        <v>5</v>
      </c>
      <c r="I9" s="58"/>
      <c r="J9" s="58"/>
      <c r="K9" s="58"/>
      <c r="L9" s="11" t="s">
        <v>6</v>
      </c>
    </row>
    <row r="10" spans="1:15" ht="23.25" customHeight="1" x14ac:dyDescent="0.2">
      <c r="A10" s="48"/>
      <c r="B10" s="50"/>
      <c r="C10" s="10" t="s">
        <v>7</v>
      </c>
      <c r="D10" s="10" t="s">
        <v>8</v>
      </c>
      <c r="E10" s="52"/>
      <c r="F10" s="54"/>
      <c r="G10" s="10" t="s">
        <v>9</v>
      </c>
      <c r="H10" s="10" t="s">
        <v>26</v>
      </c>
      <c r="I10" s="10" t="s">
        <v>11</v>
      </c>
      <c r="J10" s="10" t="s">
        <v>10</v>
      </c>
      <c r="K10" s="23" t="s">
        <v>24</v>
      </c>
      <c r="L10" s="11" t="s">
        <v>12</v>
      </c>
    </row>
    <row r="11" spans="1:15" ht="22.5" customHeight="1" x14ac:dyDescent="0.2">
      <c r="A11" s="48"/>
      <c r="B11" s="50"/>
      <c r="C11" s="10" t="s">
        <v>13</v>
      </c>
      <c r="D11" s="10" t="s">
        <v>14</v>
      </c>
      <c r="E11" s="52"/>
      <c r="F11" s="54"/>
      <c r="G11" s="10">
        <v>2023</v>
      </c>
      <c r="H11" s="10" t="s">
        <v>15</v>
      </c>
      <c r="I11" s="10" t="s">
        <v>16</v>
      </c>
      <c r="J11" s="10" t="s">
        <v>17</v>
      </c>
      <c r="K11" s="23" t="s">
        <v>28</v>
      </c>
      <c r="L11" s="11" t="s">
        <v>21</v>
      </c>
    </row>
    <row r="12" spans="1:15" ht="28.5" customHeight="1" x14ac:dyDescent="0.2">
      <c r="A12" s="48"/>
      <c r="B12" s="50"/>
      <c r="C12" s="10" t="s">
        <v>18</v>
      </c>
      <c r="D12" s="10"/>
      <c r="E12" s="52"/>
      <c r="F12" s="54"/>
      <c r="G12" s="10" t="s">
        <v>32</v>
      </c>
      <c r="H12" s="10" t="s">
        <v>27</v>
      </c>
      <c r="I12" s="10"/>
      <c r="J12" s="10" t="s">
        <v>22</v>
      </c>
      <c r="K12" s="13" t="s">
        <v>25</v>
      </c>
      <c r="L12" s="11" t="s">
        <v>19</v>
      </c>
    </row>
    <row r="13" spans="1:15" ht="18" customHeight="1" x14ac:dyDescent="0.2">
      <c r="A13" s="38">
        <v>1</v>
      </c>
      <c r="B13" s="38">
        <v>2</v>
      </c>
      <c r="C13" s="38">
        <v>3</v>
      </c>
      <c r="D13" s="38">
        <v>4</v>
      </c>
      <c r="E13" s="38">
        <v>5</v>
      </c>
      <c r="F13" s="38">
        <v>6</v>
      </c>
      <c r="G13" s="38">
        <v>7</v>
      </c>
      <c r="H13" s="38">
        <v>8</v>
      </c>
      <c r="I13" s="38">
        <v>9</v>
      </c>
      <c r="J13" s="38">
        <v>10</v>
      </c>
      <c r="K13" s="38">
        <v>11</v>
      </c>
      <c r="L13" s="38">
        <v>12</v>
      </c>
    </row>
    <row r="14" spans="1:15" ht="93" customHeight="1" x14ac:dyDescent="0.2">
      <c r="A14" s="18">
        <v>600</v>
      </c>
      <c r="B14" s="19">
        <v>60014</v>
      </c>
      <c r="C14" s="39" t="s">
        <v>35</v>
      </c>
      <c r="D14" s="40">
        <v>1205000</v>
      </c>
      <c r="E14" s="41">
        <v>1195000</v>
      </c>
      <c r="F14" s="40"/>
      <c r="G14" s="40">
        <v>1195000</v>
      </c>
      <c r="H14" s="40">
        <v>478000</v>
      </c>
      <c r="I14" s="40"/>
      <c r="J14" s="40">
        <v>717000</v>
      </c>
      <c r="K14" s="40"/>
      <c r="L14" s="17" t="s">
        <v>30</v>
      </c>
      <c r="N14" s="3"/>
      <c r="O14" s="3"/>
    </row>
    <row r="15" spans="1:15" ht="60" customHeight="1" x14ac:dyDescent="0.2">
      <c r="A15" s="20">
        <v>600</v>
      </c>
      <c r="B15" s="21">
        <v>60014</v>
      </c>
      <c r="C15" s="27" t="s">
        <v>50</v>
      </c>
      <c r="D15" s="28">
        <v>9542000</v>
      </c>
      <c r="E15" s="29">
        <v>9532000</v>
      </c>
      <c r="F15" s="28"/>
      <c r="G15" s="29">
        <v>9532000</v>
      </c>
      <c r="H15" s="28">
        <v>991500</v>
      </c>
      <c r="I15" s="28"/>
      <c r="J15" s="28">
        <v>8540500</v>
      </c>
      <c r="K15" s="28"/>
      <c r="L15" s="30" t="s">
        <v>30</v>
      </c>
      <c r="M15" s="3"/>
      <c r="N15" s="3"/>
    </row>
    <row r="16" spans="1:15" ht="136.5" customHeight="1" x14ac:dyDescent="0.2">
      <c r="A16" s="18">
        <v>600</v>
      </c>
      <c r="B16" s="19">
        <v>60014</v>
      </c>
      <c r="C16" s="14" t="s">
        <v>53</v>
      </c>
      <c r="D16" s="15">
        <v>1200000</v>
      </c>
      <c r="E16" s="16">
        <v>650000</v>
      </c>
      <c r="F16" s="15"/>
      <c r="G16" s="16">
        <v>650000</v>
      </c>
      <c r="H16" s="15">
        <v>13000</v>
      </c>
      <c r="I16" s="15"/>
      <c r="J16" s="15">
        <v>637000</v>
      </c>
      <c r="K16" s="15"/>
      <c r="L16" s="17" t="s">
        <v>30</v>
      </c>
      <c r="M16" s="3"/>
      <c r="N16" s="3"/>
    </row>
    <row r="17" spans="1:14" ht="81" customHeight="1" x14ac:dyDescent="0.2">
      <c r="A17" s="20">
        <v>600</v>
      </c>
      <c r="B17" s="21">
        <v>60014</v>
      </c>
      <c r="C17" s="27" t="s">
        <v>36</v>
      </c>
      <c r="D17" s="28">
        <v>150000</v>
      </c>
      <c r="E17" s="29">
        <v>100000</v>
      </c>
      <c r="F17" s="28"/>
      <c r="G17" s="29">
        <v>100000</v>
      </c>
      <c r="H17" s="28">
        <v>100000</v>
      </c>
      <c r="I17" s="28"/>
      <c r="J17" s="28"/>
      <c r="K17" s="28"/>
      <c r="L17" s="30" t="s">
        <v>30</v>
      </c>
      <c r="M17" s="3"/>
      <c r="N17" s="3"/>
    </row>
    <row r="18" spans="1:14" ht="63.75" customHeight="1" x14ac:dyDescent="0.2">
      <c r="A18" s="20">
        <v>600</v>
      </c>
      <c r="B18" s="21">
        <v>60014</v>
      </c>
      <c r="C18" s="27" t="s">
        <v>51</v>
      </c>
      <c r="D18" s="28">
        <v>8065000</v>
      </c>
      <c r="E18" s="29">
        <v>8055000</v>
      </c>
      <c r="F18" s="28"/>
      <c r="G18" s="29">
        <v>8055000</v>
      </c>
      <c r="H18" s="28">
        <v>393250</v>
      </c>
      <c r="I18" s="28"/>
      <c r="J18" s="28">
        <v>7661750</v>
      </c>
      <c r="K18" s="28"/>
      <c r="L18" s="30" t="s">
        <v>30</v>
      </c>
      <c r="M18" s="3"/>
      <c r="N18" s="3"/>
    </row>
    <row r="19" spans="1:14" ht="61.5" customHeight="1" x14ac:dyDescent="0.2">
      <c r="A19" s="20">
        <v>600</v>
      </c>
      <c r="B19" s="21">
        <v>60014</v>
      </c>
      <c r="C19" s="27" t="s">
        <v>52</v>
      </c>
      <c r="D19" s="28">
        <v>6735000</v>
      </c>
      <c r="E19" s="29">
        <v>6725000</v>
      </c>
      <c r="F19" s="28"/>
      <c r="G19" s="29">
        <v>6725000</v>
      </c>
      <c r="H19" s="28">
        <v>326750</v>
      </c>
      <c r="I19" s="28"/>
      <c r="J19" s="28">
        <v>6398250</v>
      </c>
      <c r="K19" s="28"/>
      <c r="L19" s="30" t="s">
        <v>30</v>
      </c>
      <c r="M19" s="3"/>
      <c r="N19" s="3"/>
    </row>
    <row r="20" spans="1:14" ht="66.75" customHeight="1" x14ac:dyDescent="0.2">
      <c r="A20" s="20">
        <v>600</v>
      </c>
      <c r="B20" s="21">
        <v>60014</v>
      </c>
      <c r="C20" s="27" t="s">
        <v>39</v>
      </c>
      <c r="D20" s="28">
        <v>1500000</v>
      </c>
      <c r="E20" s="29">
        <v>1485000</v>
      </c>
      <c r="F20" s="28"/>
      <c r="G20" s="29">
        <v>1485000</v>
      </c>
      <c r="H20" s="28">
        <v>594000</v>
      </c>
      <c r="I20" s="28"/>
      <c r="J20" s="28">
        <v>891000</v>
      </c>
      <c r="K20" s="35"/>
      <c r="L20" s="30" t="s">
        <v>30</v>
      </c>
      <c r="M20" s="3"/>
      <c r="N20" s="3"/>
    </row>
    <row r="21" spans="1:14" ht="87.75" customHeight="1" x14ac:dyDescent="0.2">
      <c r="A21" s="20">
        <v>600</v>
      </c>
      <c r="B21" s="21">
        <v>60014</v>
      </c>
      <c r="C21" s="27" t="s">
        <v>40</v>
      </c>
      <c r="D21" s="28">
        <v>50000</v>
      </c>
      <c r="E21" s="29">
        <v>45000</v>
      </c>
      <c r="F21" s="28"/>
      <c r="G21" s="29">
        <v>45000</v>
      </c>
      <c r="H21" s="28">
        <v>45000</v>
      </c>
      <c r="I21" s="28"/>
      <c r="J21" s="28"/>
      <c r="K21" s="35"/>
      <c r="L21" s="30" t="s">
        <v>30</v>
      </c>
      <c r="M21" s="3"/>
      <c r="N21" s="3"/>
    </row>
    <row r="22" spans="1:14" ht="78.75" customHeight="1" x14ac:dyDescent="0.2">
      <c r="A22" s="20">
        <v>600</v>
      </c>
      <c r="B22" s="21">
        <v>60014</v>
      </c>
      <c r="C22" s="27" t="s">
        <v>42</v>
      </c>
      <c r="D22" s="28">
        <v>30000</v>
      </c>
      <c r="E22" s="29">
        <v>25000</v>
      </c>
      <c r="F22" s="28"/>
      <c r="G22" s="29">
        <v>25000</v>
      </c>
      <c r="H22" s="28">
        <v>25000</v>
      </c>
      <c r="I22" s="28"/>
      <c r="J22" s="28"/>
      <c r="K22" s="35"/>
      <c r="L22" s="30" t="s">
        <v>30</v>
      </c>
      <c r="M22" s="3"/>
      <c r="N22" s="3"/>
    </row>
    <row r="23" spans="1:14" ht="79.5" customHeight="1" x14ac:dyDescent="0.2">
      <c r="A23" s="20">
        <v>600</v>
      </c>
      <c r="B23" s="21">
        <v>60014</v>
      </c>
      <c r="C23" s="27" t="s">
        <v>41</v>
      </c>
      <c r="D23" s="28">
        <v>90000</v>
      </c>
      <c r="E23" s="29">
        <v>20000</v>
      </c>
      <c r="F23" s="28"/>
      <c r="G23" s="29">
        <v>20000</v>
      </c>
      <c r="H23" s="28">
        <v>20000</v>
      </c>
      <c r="I23" s="28"/>
      <c r="J23" s="28"/>
      <c r="K23" s="35"/>
      <c r="L23" s="30" t="s">
        <v>30</v>
      </c>
      <c r="M23" s="3"/>
      <c r="N23" s="3"/>
    </row>
    <row r="24" spans="1:14" ht="77.25" customHeight="1" x14ac:dyDescent="0.2">
      <c r="A24" s="20">
        <v>600</v>
      </c>
      <c r="B24" s="21">
        <v>60014</v>
      </c>
      <c r="C24" s="27" t="s">
        <v>54</v>
      </c>
      <c r="D24" s="28">
        <v>30000</v>
      </c>
      <c r="E24" s="29">
        <v>25000</v>
      </c>
      <c r="F24" s="28"/>
      <c r="G24" s="29">
        <v>25000</v>
      </c>
      <c r="H24" s="28">
        <v>25000</v>
      </c>
      <c r="I24" s="28"/>
      <c r="J24" s="28"/>
      <c r="K24" s="35"/>
      <c r="L24" s="30" t="s">
        <v>30</v>
      </c>
      <c r="M24" s="3"/>
      <c r="N24" s="3"/>
    </row>
    <row r="25" spans="1:14" ht="76.5" customHeight="1" x14ac:dyDescent="0.2">
      <c r="A25" s="20">
        <v>600</v>
      </c>
      <c r="B25" s="21">
        <v>60014</v>
      </c>
      <c r="C25" s="27" t="s">
        <v>55</v>
      </c>
      <c r="D25" s="28">
        <v>98000</v>
      </c>
      <c r="E25" s="29">
        <v>90000</v>
      </c>
      <c r="F25" s="28"/>
      <c r="G25" s="29">
        <v>90000</v>
      </c>
      <c r="H25" s="28">
        <v>90000</v>
      </c>
      <c r="I25" s="28"/>
      <c r="J25" s="28"/>
      <c r="K25" s="35"/>
      <c r="L25" s="30" t="s">
        <v>30</v>
      </c>
      <c r="M25" s="3"/>
      <c r="N25" s="3"/>
    </row>
    <row r="26" spans="1:14" ht="66.75" customHeight="1" x14ac:dyDescent="0.2">
      <c r="A26" s="18">
        <v>750</v>
      </c>
      <c r="B26" s="19">
        <v>75020</v>
      </c>
      <c r="C26" s="37" t="s">
        <v>37</v>
      </c>
      <c r="D26" s="15">
        <v>1011205</v>
      </c>
      <c r="E26" s="15">
        <v>964834</v>
      </c>
      <c r="F26" s="15"/>
      <c r="G26" s="15">
        <v>964834</v>
      </c>
      <c r="H26" s="15">
        <v>814834</v>
      </c>
      <c r="I26" s="15"/>
      <c r="J26" s="15">
        <v>150000</v>
      </c>
      <c r="K26" s="15"/>
      <c r="L26" s="17" t="s">
        <v>33</v>
      </c>
      <c r="M26" s="3"/>
      <c r="N26" s="3"/>
    </row>
    <row r="27" spans="1:14" ht="105" customHeight="1" x14ac:dyDescent="0.2">
      <c r="A27" s="18">
        <v>750</v>
      </c>
      <c r="B27" s="19">
        <v>75095</v>
      </c>
      <c r="C27" s="14" t="s">
        <v>56</v>
      </c>
      <c r="D27" s="15">
        <v>35353</v>
      </c>
      <c r="E27" s="15">
        <v>24995</v>
      </c>
      <c r="F27" s="15"/>
      <c r="G27" s="15">
        <v>24995</v>
      </c>
      <c r="H27" s="15"/>
      <c r="I27" s="15"/>
      <c r="J27" s="15">
        <v>3930</v>
      </c>
      <c r="K27" s="15">
        <v>21065</v>
      </c>
      <c r="L27" s="17" t="s">
        <v>33</v>
      </c>
      <c r="M27" s="3"/>
      <c r="N27" s="3"/>
    </row>
    <row r="28" spans="1:14" ht="80.25" customHeight="1" x14ac:dyDescent="0.2">
      <c r="A28" s="18">
        <v>750</v>
      </c>
      <c r="B28" s="19">
        <v>75095</v>
      </c>
      <c r="C28" s="14" t="s">
        <v>49</v>
      </c>
      <c r="D28" s="15">
        <v>35000</v>
      </c>
      <c r="E28" s="15"/>
      <c r="F28" s="15">
        <v>35000</v>
      </c>
      <c r="G28" s="15">
        <v>35000</v>
      </c>
      <c r="H28" s="15">
        <v>35000</v>
      </c>
      <c r="I28" s="15"/>
      <c r="J28" s="15"/>
      <c r="K28" s="15"/>
      <c r="L28" s="17" t="s">
        <v>33</v>
      </c>
      <c r="M28" s="3"/>
      <c r="N28" s="3"/>
    </row>
    <row r="29" spans="1:14" ht="70.5" customHeight="1" thickBot="1" x14ac:dyDescent="0.25">
      <c r="A29" s="18">
        <v>801</v>
      </c>
      <c r="B29" s="19">
        <v>80117</v>
      </c>
      <c r="C29" s="14" t="s">
        <v>57</v>
      </c>
      <c r="D29" s="36">
        <v>611181</v>
      </c>
      <c r="E29" s="15">
        <v>602281</v>
      </c>
      <c r="F29" s="15"/>
      <c r="G29" s="15">
        <v>602281</v>
      </c>
      <c r="H29" s="15">
        <v>14600</v>
      </c>
      <c r="I29" s="15"/>
      <c r="J29" s="15">
        <v>587681</v>
      </c>
      <c r="K29" s="15"/>
      <c r="L29" s="33" t="s">
        <v>38</v>
      </c>
      <c r="M29" s="3"/>
      <c r="N29" s="3"/>
    </row>
    <row r="30" spans="1:14" ht="63.75" customHeight="1" thickBot="1" x14ac:dyDescent="0.25">
      <c r="A30" s="18">
        <v>852</v>
      </c>
      <c r="B30" s="19">
        <v>85202</v>
      </c>
      <c r="C30" s="14" t="s">
        <v>48</v>
      </c>
      <c r="D30" s="36">
        <v>911500</v>
      </c>
      <c r="E30" s="15"/>
      <c r="F30" s="15">
        <v>911500</v>
      </c>
      <c r="G30" s="15">
        <v>911500</v>
      </c>
      <c r="H30" s="15">
        <v>911500</v>
      </c>
      <c r="I30" s="15"/>
      <c r="J30" s="15"/>
      <c r="K30" s="15"/>
      <c r="L30" s="26" t="s">
        <v>34</v>
      </c>
      <c r="M30" s="3"/>
      <c r="N30" s="3"/>
    </row>
    <row r="31" spans="1:14" ht="74.25" customHeight="1" thickBot="1" x14ac:dyDescent="0.25">
      <c r="A31" s="24">
        <v>926</v>
      </c>
      <c r="B31" s="25">
        <v>92601</v>
      </c>
      <c r="C31" s="31" t="s">
        <v>47</v>
      </c>
      <c r="D31" s="32">
        <v>1270101</v>
      </c>
      <c r="E31" s="32">
        <v>1246977</v>
      </c>
      <c r="F31" s="32"/>
      <c r="G31" s="32">
        <v>1246977</v>
      </c>
      <c r="H31" s="32">
        <v>168035</v>
      </c>
      <c r="I31" s="32"/>
      <c r="J31" s="32">
        <v>1078942</v>
      </c>
      <c r="K31" s="32"/>
      <c r="L31" s="33" t="s">
        <v>38</v>
      </c>
      <c r="M31" s="3"/>
      <c r="N31" s="3"/>
    </row>
    <row r="32" spans="1:14" ht="42" customHeight="1" thickBot="1" x14ac:dyDescent="0.25">
      <c r="A32" s="42" t="s">
        <v>20</v>
      </c>
      <c r="B32" s="43"/>
      <c r="C32" s="43"/>
      <c r="D32" s="6">
        <f t="shared" ref="D32:K32" si="0">SUM(D14:D31)</f>
        <v>32569340</v>
      </c>
      <c r="E32" s="6">
        <f t="shared" si="0"/>
        <v>30786087</v>
      </c>
      <c r="F32" s="6">
        <f t="shared" si="0"/>
        <v>946500</v>
      </c>
      <c r="G32" s="34">
        <f t="shared" si="0"/>
        <v>31732587</v>
      </c>
      <c r="H32" s="6">
        <f t="shared" si="0"/>
        <v>5045469</v>
      </c>
      <c r="I32" s="6">
        <f t="shared" si="0"/>
        <v>0</v>
      </c>
      <c r="J32" s="6">
        <f t="shared" si="0"/>
        <v>26666053</v>
      </c>
      <c r="K32" s="6">
        <f t="shared" si="0"/>
        <v>21065</v>
      </c>
      <c r="L32" s="7">
        <f>SUM(L14:L30)</f>
        <v>0</v>
      </c>
    </row>
    <row r="33" spans="1:12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">
      <c r="E34" s="22"/>
      <c r="F34" s="22"/>
      <c r="G34" s="12"/>
      <c r="H34" s="22"/>
      <c r="I34" s="22"/>
      <c r="J34" s="22"/>
      <c r="K34" s="22"/>
    </row>
    <row r="35" spans="1:12" x14ac:dyDescent="0.2">
      <c r="E35" s="12"/>
      <c r="F35" s="3"/>
      <c r="G35" s="12"/>
      <c r="H35" s="22"/>
      <c r="I35" s="3"/>
      <c r="J35" s="12"/>
      <c r="K35" s="22"/>
    </row>
    <row r="36" spans="1:12" x14ac:dyDescent="0.2">
      <c r="G36" s="12"/>
      <c r="H36" s="22"/>
      <c r="I36" s="12"/>
      <c r="J36" s="22"/>
    </row>
    <row r="37" spans="1:12" x14ac:dyDescent="0.2">
      <c r="G37" s="22"/>
      <c r="H37" s="22"/>
      <c r="I37" s="22"/>
      <c r="J37" s="22"/>
    </row>
    <row r="40" spans="1:12" x14ac:dyDescent="0.2">
      <c r="J40" s="3"/>
    </row>
  </sheetData>
  <mergeCells count="11">
    <mergeCell ref="A32:C32"/>
    <mergeCell ref="D1:L1"/>
    <mergeCell ref="A2:L2"/>
    <mergeCell ref="A5:L5"/>
    <mergeCell ref="A6:L6"/>
    <mergeCell ref="A8:A12"/>
    <mergeCell ref="B8:B12"/>
    <mergeCell ref="E8:E12"/>
    <mergeCell ref="F8:F12"/>
    <mergeCell ref="G8:K8"/>
    <mergeCell ref="H9:K9"/>
  </mergeCells>
  <printOptions horizontalCentered="1"/>
  <pageMargins left="0.70866141732283472" right="0.70866141732283472" top="0.98425196850393704" bottom="0.6889763779527559" header="0" footer="0"/>
  <pageSetup paperSize="9" scale="80" fitToHeight="0" orientation="landscape" copies="5" r:id="rId1"/>
  <headerFooter alignWithMargins="0">
    <oddHeader>&amp;R&amp;9.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4</vt:lpstr>
      <vt:lpstr>Arkusz1</vt:lpstr>
      <vt:lpstr>'4'!Obszar_wydruku</vt:lpstr>
      <vt:lpstr>'4'!Tytuły_wydruku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2022-12-21T06:34:34Z</cp:lastPrinted>
  <dcterms:created xsi:type="dcterms:W3CDTF">1998-12-09T13:02:10Z</dcterms:created>
  <dcterms:modified xsi:type="dcterms:W3CDTF">2022-12-21T06:34:42Z</dcterms:modified>
</cp:coreProperties>
</file>