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2023\"/>
    </mc:Choice>
  </mc:AlternateContent>
  <xr:revisionPtr revIDLastSave="0" documentId="13_ncr:1_{6B547CCC-5D99-45B8-B994-BB1564B509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'4'!$A$1:$L$33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K33" i="42" l="1"/>
  <c r="J33" i="42"/>
  <c r="I33" i="42"/>
  <c r="H33" i="42"/>
  <c r="F33" i="42"/>
  <c r="E33" i="42"/>
  <c r="D33" i="42"/>
  <c r="G33" i="42"/>
  <c r="L33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<sst xmlns="http://schemas.openxmlformats.org/spreadsheetml/2006/main" count="75" uniqueCount="60">
  <si>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</si>
  <si>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</si>
  <si>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</si>
  <si>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</si>
  <si>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</si>
  <si>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</si>
  <si>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</si>
  <si>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</si>
  <si>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</si>
  <si>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</si>
  <si>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</si>
  <si>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</si>
  <si>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</si>
  <si>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</si>
  <si>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</si>
  <si>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</si>
  <si>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</si>
  <si>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</si>
  <si>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</si>
  <si>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</si>
  <si>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</si>
  <si>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</si>
  <si>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</si>
  <si>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</si>
  <si>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</si>
  <si>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</si>
  <si>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</si>
  <si>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</si>
  <si>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</si>
  <si>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</si>
  <si>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</si>
  <si>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</si>
  <si>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</si>
  <si>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 xml:space="preserve">Starostwo Powiatowe w Braniewie </t>
  </si>
  <si>
    <t>Powiatowy Dom Pomocy Społecznej w Braniewie</t>
  </si>
  <si>
    <t>Przebudowa drogi powiatowej nr 1387N w m.Szyleny 2022-2023</t>
  </si>
  <si>
    <t>Opracowanie dokumentacji technicznej dla zadaniaa pn.Przebudowa drogi powiatowej Nr 1320N odc.Lelkowo-Kwiatkowo 2021-2023</t>
  </si>
  <si>
    <t>Budowa windy osobowej dla budynku Starostwa Powiatowego w Braniewie 2021-2023</t>
  </si>
  <si>
    <t>Zespół Szkół Zawodowych w Braniewie</t>
  </si>
  <si>
    <t>Przebudowa drogi powiatowej nr 1165N odc.Frombork-Bogdany Etap 2           2022-2023</t>
  </si>
  <si>
    <t>Opracowanie dokumentacji technicznej dla zadania Przebudowa drogi powiatowej nr 1397N odc. Kierpajny-Bornity                                                2022-2023</t>
  </si>
  <si>
    <t>Opracowanie dokumentacji technicznej dla zadania Przebudowa drogi powiatowej nr 1310N w m. Klejnowo      2022-2024</t>
  </si>
  <si>
    <t>Opracowanie dokumentacji technicznej dla zadania Przebudowa drogi powiatowej nr 1391N odc.Podleśne-Gronówko Etap 1               2022-2023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</si>
  <si>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</si>
  <si>
    <t>Zadania inwestycyjne (roczne i wieloletnie) przewidziane do realizacji w 2023 r.</t>
  </si>
  <si>
    <t>Planowane wydatki w 2023 r.na inwestycje wieloletnie</t>
  </si>
  <si>
    <t>Planowane wydatki na inwestycje przewidziane do realizacji w 2023 roku</t>
  </si>
  <si>
    <t>Przebudowa/modernizacja/ istniejącego boiska szkolnego w ramach zadania Modernizacja infrastruktury sportowej  2021-2023</t>
  </si>
  <si>
    <t>Termomodernizacja budybnku siedziby PDPS w Braniewie</t>
  </si>
  <si>
    <t xml:space="preserve">Zakup agregatu prądotwórczego z osprzętem </t>
  </si>
  <si>
    <t>Modernizacja drogi powiatowej Nr 1385 N na odcinku Braniewo-Płoskinia  2022- 2023</t>
  </si>
  <si>
    <t>Modernizacja głównych szlaków komunikacyjnych Powiatu Braniewskiego  -2022- 2023</t>
  </si>
  <si>
    <t>Opracowanie dokumentacji technicznej dla zadania Przebudowa drogi powiatowej nr 1322N Grabowiec-DW510   2022-2023</t>
  </si>
  <si>
    <t>Opracowanie programu funkcjonalno-użytkowego dla przebudowy ulic: Wileńska, Mielczarskiego, Aleja Wojska Polskiego, Warmińska w Braniewie 2022-2023</t>
  </si>
  <si>
    <t>Rekonstrukcja stolarki okiennej w dawnym budynku Kolegium Jezuickiego w Braniewie 2022-2023</t>
  </si>
  <si>
    <t>Zakup sprzetu niezbednego do modernizacji infrastruktury drogowej Powiatu Braniewskiego                              w tym:                                                         - zakup samochodu ciężarowego wywrotki o wartości 739.000 zł,               - zakup koparko-ładowarki o wartości 585.000 zł   /2023/</t>
  </si>
  <si>
    <t>Rozbudowa najważniejszych szlaków komunikacyjnych Powiatu Braniewskiego 2023</t>
  </si>
  <si>
    <t>Dostosowanie budynków użyteczności publicznej do osób niepełnosprawnych poprzez zakup i montaż poręczy i pochwytów z przebudową parkingu w celu wydzielenia miejsca dla osób niepełosprawnych 2023</t>
  </si>
  <si>
    <t xml:space="preserve">Dostosowanie budynku PDPS w Braniewie do wymagań przepisów p.poż.                                                           </t>
  </si>
  <si>
    <t xml:space="preserve">                Braniewskiego Nr XLIV/292/23 z dnia 16 marca 2023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</si>
</sst>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3" fontId="2" fillId="3" borderId="12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textRotation="90"/>
    </xf>
    <xf numFmtId="0" fontId="4" fillId="2" borderId="20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view="pageBreakPreview" zoomScale="80" zoomScaleNormal="80" zoomScaleSheetLayoutView="80" workbookViewId="0">
      <selection activeCell="A2" sqref="A2:L2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47" t="s">
        <v>43</v>
      </c>
      <c r="E1" s="47"/>
      <c r="F1" s="47"/>
      <c r="G1" s="47"/>
      <c r="H1" s="47"/>
      <c r="I1" s="47"/>
      <c r="J1" s="47"/>
      <c r="K1" s="47"/>
      <c r="L1" s="47"/>
    </row>
    <row r="2" spans="1:15" ht="15" x14ac:dyDescent="0.2">
      <c r="A2" s="48" t="s">
        <v>59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49" t="s">
        <v>44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5" ht="14.25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50" t="s">
        <v>0</v>
      </c>
      <c r="B8" s="52" t="s">
        <v>29</v>
      </c>
      <c r="C8" s="8" t="s">
        <v>1</v>
      </c>
      <c r="D8" s="8"/>
      <c r="E8" s="54" t="s">
        <v>45</v>
      </c>
      <c r="F8" s="56" t="s">
        <v>46</v>
      </c>
      <c r="G8" s="58" t="s">
        <v>31</v>
      </c>
      <c r="H8" s="59"/>
      <c r="I8" s="59"/>
      <c r="J8" s="59"/>
      <c r="K8" s="60"/>
      <c r="L8" s="9" t="s">
        <v>23</v>
      </c>
    </row>
    <row r="9" spans="1:15" ht="25.5" customHeight="1" x14ac:dyDescent="0.2">
      <c r="A9" s="51"/>
      <c r="B9" s="53"/>
      <c r="C9" s="10" t="s">
        <v>2</v>
      </c>
      <c r="D9" s="10" t="s">
        <v>3</v>
      </c>
      <c r="E9" s="55"/>
      <c r="F9" s="57"/>
      <c r="G9" s="10" t="s">
        <v>4</v>
      </c>
      <c r="H9" s="61" t="s">
        <v>5</v>
      </c>
      <c r="I9" s="61"/>
      <c r="J9" s="61"/>
      <c r="K9" s="61"/>
      <c r="L9" s="11" t="s">
        <v>6</v>
      </c>
    </row>
    <row r="10" spans="1:15" ht="23.25" customHeight="1" x14ac:dyDescent="0.2">
      <c r="A10" s="51"/>
      <c r="B10" s="53"/>
      <c r="C10" s="10" t="s">
        <v>7</v>
      </c>
      <c r="D10" s="10" t="s">
        <v>8</v>
      </c>
      <c r="E10" s="55"/>
      <c r="F10" s="57"/>
      <c r="G10" s="10" t="s">
        <v>9</v>
      </c>
      <c r="H10" s="10" t="s">
        <v>26</v>
      </c>
      <c r="I10" s="10" t="s">
        <v>11</v>
      </c>
      <c r="J10" s="10" t="s">
        <v>10</v>
      </c>
      <c r="K10" s="23" t="s">
        <v>24</v>
      </c>
      <c r="L10" s="11" t="s">
        <v>12</v>
      </c>
    </row>
    <row r="11" spans="1:15" ht="22.5" customHeight="1" x14ac:dyDescent="0.2">
      <c r="A11" s="51"/>
      <c r="B11" s="53"/>
      <c r="C11" s="10" t="s">
        <v>13</v>
      </c>
      <c r="D11" s="10" t="s">
        <v>14</v>
      </c>
      <c r="E11" s="55"/>
      <c r="F11" s="57"/>
      <c r="G11" s="10">
        <v>2023</v>
      </c>
      <c r="H11" s="10" t="s">
        <v>15</v>
      </c>
      <c r="I11" s="10" t="s">
        <v>16</v>
      </c>
      <c r="J11" s="10" t="s">
        <v>17</v>
      </c>
      <c r="K11" s="23" t="s">
        <v>28</v>
      </c>
      <c r="L11" s="11" t="s">
        <v>21</v>
      </c>
    </row>
    <row r="12" spans="1:15" ht="28.5" customHeight="1" x14ac:dyDescent="0.2">
      <c r="A12" s="51"/>
      <c r="B12" s="53"/>
      <c r="C12" s="10" t="s">
        <v>18</v>
      </c>
      <c r="D12" s="10"/>
      <c r="E12" s="55"/>
      <c r="F12" s="57"/>
      <c r="G12" s="10" t="s">
        <v>32</v>
      </c>
      <c r="H12" s="10" t="s">
        <v>27</v>
      </c>
      <c r="I12" s="10"/>
      <c r="J12" s="10" t="s">
        <v>22</v>
      </c>
      <c r="K12" s="13" t="s">
        <v>25</v>
      </c>
      <c r="L12" s="11" t="s">
        <v>19</v>
      </c>
    </row>
    <row r="13" spans="1:15" ht="18" customHeight="1" x14ac:dyDescent="0.2">
      <c r="A13" s="38">
        <v>1</v>
      </c>
      <c r="B13" s="38">
        <v>2</v>
      </c>
      <c r="C13" s="38">
        <v>3</v>
      </c>
      <c r="D13" s="38">
        <v>4</v>
      </c>
      <c r="E13" s="38">
        <v>5</v>
      </c>
      <c r="F13" s="38">
        <v>6</v>
      </c>
      <c r="G13" s="38">
        <v>7</v>
      </c>
      <c r="H13" s="38">
        <v>8</v>
      </c>
      <c r="I13" s="38">
        <v>9</v>
      </c>
      <c r="J13" s="38">
        <v>10</v>
      </c>
      <c r="K13" s="38">
        <v>11</v>
      </c>
      <c r="L13" s="38">
        <v>12</v>
      </c>
    </row>
    <row r="14" spans="1:15" ht="93" customHeight="1" x14ac:dyDescent="0.2">
      <c r="A14" s="18">
        <v>600</v>
      </c>
      <c r="B14" s="19">
        <v>60014</v>
      </c>
      <c r="C14" s="42" t="s">
        <v>35</v>
      </c>
      <c r="D14" s="43">
        <v>1205000</v>
      </c>
      <c r="E14" s="44">
        <v>1195000</v>
      </c>
      <c r="F14" s="43"/>
      <c r="G14" s="43">
        <v>1195000</v>
      </c>
      <c r="H14" s="43">
        <v>497500</v>
      </c>
      <c r="I14" s="43"/>
      <c r="J14" s="43">
        <v>697500</v>
      </c>
      <c r="K14" s="43"/>
      <c r="L14" s="17" t="s">
        <v>30</v>
      </c>
      <c r="N14" s="3"/>
      <c r="O14" s="3"/>
    </row>
    <row r="15" spans="1:15" ht="60" customHeight="1" x14ac:dyDescent="0.2">
      <c r="A15" s="20">
        <v>600</v>
      </c>
      <c r="B15" s="21">
        <v>60014</v>
      </c>
      <c r="C15" s="27" t="s">
        <v>56</v>
      </c>
      <c r="D15" s="28">
        <v>9542000</v>
      </c>
      <c r="E15" s="29"/>
      <c r="F15" s="28">
        <v>9542000</v>
      </c>
      <c r="G15" s="29">
        <v>9542000</v>
      </c>
      <c r="H15" s="28">
        <v>1001500</v>
      </c>
      <c r="I15" s="28"/>
      <c r="J15" s="28">
        <v>8540500</v>
      </c>
      <c r="K15" s="28"/>
      <c r="L15" s="30" t="s">
        <v>30</v>
      </c>
      <c r="M15" s="3"/>
      <c r="N15" s="3"/>
    </row>
    <row r="16" spans="1:15" ht="136.5" customHeight="1" x14ac:dyDescent="0.2">
      <c r="A16" s="18">
        <v>600</v>
      </c>
      <c r="B16" s="19">
        <v>60014</v>
      </c>
      <c r="C16" s="14" t="s">
        <v>55</v>
      </c>
      <c r="D16" s="15">
        <v>1324000</v>
      </c>
      <c r="E16" s="16"/>
      <c r="F16" s="15">
        <v>1324000</v>
      </c>
      <c r="G16" s="16">
        <v>1324000</v>
      </c>
      <c r="H16" s="15">
        <v>148000</v>
      </c>
      <c r="I16" s="15"/>
      <c r="J16" s="15">
        <v>1176000</v>
      </c>
      <c r="K16" s="15"/>
      <c r="L16" s="17" t="s">
        <v>30</v>
      </c>
      <c r="M16" s="3"/>
      <c r="N16" s="3"/>
    </row>
    <row r="17" spans="1:14" ht="81" customHeight="1" x14ac:dyDescent="0.2">
      <c r="A17" s="20">
        <v>600</v>
      </c>
      <c r="B17" s="21">
        <v>60014</v>
      </c>
      <c r="C17" s="27" t="s">
        <v>36</v>
      </c>
      <c r="D17" s="28">
        <v>150000</v>
      </c>
      <c r="E17" s="29">
        <v>100000</v>
      </c>
      <c r="F17" s="28"/>
      <c r="G17" s="29">
        <v>100000</v>
      </c>
      <c r="H17" s="28">
        <v>100000</v>
      </c>
      <c r="I17" s="28"/>
      <c r="J17" s="28"/>
      <c r="K17" s="28"/>
      <c r="L17" s="30" t="s">
        <v>30</v>
      </c>
      <c r="M17" s="3"/>
      <c r="N17" s="3"/>
    </row>
    <row r="18" spans="1:14" ht="63.75" customHeight="1" x14ac:dyDescent="0.2">
      <c r="A18" s="20">
        <v>600</v>
      </c>
      <c r="B18" s="21">
        <v>60014</v>
      </c>
      <c r="C18" s="40" t="s">
        <v>50</v>
      </c>
      <c r="D18" s="35">
        <v>8299512</v>
      </c>
      <c r="E18" s="41"/>
      <c r="F18" s="35">
        <v>8299512</v>
      </c>
      <c r="G18" s="41">
        <v>8299512</v>
      </c>
      <c r="H18" s="35">
        <v>720624</v>
      </c>
      <c r="I18" s="35"/>
      <c r="J18" s="35">
        <v>7578888</v>
      </c>
      <c r="K18" s="28"/>
      <c r="L18" s="30" t="s">
        <v>30</v>
      </c>
      <c r="M18" s="3"/>
      <c r="N18" s="3"/>
    </row>
    <row r="19" spans="1:14" ht="61.5" customHeight="1" x14ac:dyDescent="0.2">
      <c r="A19" s="20">
        <v>600</v>
      </c>
      <c r="B19" s="21">
        <v>60014</v>
      </c>
      <c r="C19" s="40" t="s">
        <v>51</v>
      </c>
      <c r="D19" s="35">
        <v>5820227</v>
      </c>
      <c r="E19" s="41"/>
      <c r="F19" s="35">
        <v>5820227</v>
      </c>
      <c r="G19" s="41">
        <v>5820227</v>
      </c>
      <c r="H19" s="35">
        <v>507563</v>
      </c>
      <c r="I19" s="35"/>
      <c r="J19" s="35">
        <v>5312664</v>
      </c>
      <c r="K19" s="28"/>
      <c r="L19" s="30" t="s">
        <v>30</v>
      </c>
      <c r="M19" s="3"/>
      <c r="N19" s="3"/>
    </row>
    <row r="20" spans="1:14" ht="66.75" customHeight="1" x14ac:dyDescent="0.2">
      <c r="A20" s="20">
        <v>600</v>
      </c>
      <c r="B20" s="21">
        <v>60014</v>
      </c>
      <c r="C20" s="40" t="s">
        <v>39</v>
      </c>
      <c r="D20" s="35">
        <v>1500000</v>
      </c>
      <c r="E20" s="41">
        <v>1485000</v>
      </c>
      <c r="F20" s="35"/>
      <c r="G20" s="41">
        <v>1485000</v>
      </c>
      <c r="H20" s="35">
        <v>668250</v>
      </c>
      <c r="I20" s="35"/>
      <c r="J20" s="35">
        <v>816750</v>
      </c>
      <c r="K20" s="35"/>
      <c r="L20" s="30" t="s">
        <v>30</v>
      </c>
      <c r="M20" s="3"/>
      <c r="N20" s="3"/>
    </row>
    <row r="21" spans="1:14" ht="87.75" customHeight="1" x14ac:dyDescent="0.2">
      <c r="A21" s="20">
        <v>600</v>
      </c>
      <c r="B21" s="21">
        <v>60014</v>
      </c>
      <c r="C21" s="27" t="s">
        <v>40</v>
      </c>
      <c r="D21" s="28">
        <v>50000</v>
      </c>
      <c r="E21" s="29">
        <v>45000</v>
      </c>
      <c r="F21" s="28"/>
      <c r="G21" s="29">
        <v>45000</v>
      </c>
      <c r="H21" s="28">
        <v>45000</v>
      </c>
      <c r="I21" s="28"/>
      <c r="J21" s="28"/>
      <c r="K21" s="35"/>
      <c r="L21" s="30" t="s">
        <v>30</v>
      </c>
      <c r="M21" s="3"/>
      <c r="N21" s="3"/>
    </row>
    <row r="22" spans="1:14" ht="78.75" customHeight="1" x14ac:dyDescent="0.2">
      <c r="A22" s="20">
        <v>600</v>
      </c>
      <c r="B22" s="21">
        <v>60014</v>
      </c>
      <c r="C22" s="27" t="s">
        <v>42</v>
      </c>
      <c r="D22" s="28">
        <v>30000</v>
      </c>
      <c r="E22" s="29">
        <v>25000</v>
      </c>
      <c r="F22" s="28"/>
      <c r="G22" s="29">
        <v>25000</v>
      </c>
      <c r="H22" s="28">
        <v>25000</v>
      </c>
      <c r="I22" s="28"/>
      <c r="J22" s="28"/>
      <c r="K22" s="35"/>
      <c r="L22" s="30" t="s">
        <v>30</v>
      </c>
      <c r="M22" s="3"/>
      <c r="N22" s="3"/>
    </row>
    <row r="23" spans="1:14" ht="79.5" customHeight="1" x14ac:dyDescent="0.2">
      <c r="A23" s="20">
        <v>600</v>
      </c>
      <c r="B23" s="21">
        <v>60014</v>
      </c>
      <c r="C23" s="27" t="s">
        <v>41</v>
      </c>
      <c r="D23" s="28">
        <v>90000</v>
      </c>
      <c r="E23" s="29">
        <v>20000</v>
      </c>
      <c r="F23" s="28"/>
      <c r="G23" s="29">
        <v>20000</v>
      </c>
      <c r="H23" s="28">
        <v>20000</v>
      </c>
      <c r="I23" s="28"/>
      <c r="J23" s="28"/>
      <c r="K23" s="35"/>
      <c r="L23" s="30" t="s">
        <v>30</v>
      </c>
      <c r="M23" s="3"/>
      <c r="N23" s="3"/>
    </row>
    <row r="24" spans="1:14" ht="77.25" customHeight="1" x14ac:dyDescent="0.2">
      <c r="A24" s="20">
        <v>600</v>
      </c>
      <c r="B24" s="21">
        <v>60014</v>
      </c>
      <c r="C24" s="40" t="s">
        <v>52</v>
      </c>
      <c r="D24" s="35">
        <v>30000</v>
      </c>
      <c r="E24" s="41">
        <v>25000</v>
      </c>
      <c r="F24" s="35"/>
      <c r="G24" s="41">
        <v>25000</v>
      </c>
      <c r="H24" s="35">
        <v>15000</v>
      </c>
      <c r="I24" s="35"/>
      <c r="J24" s="35">
        <v>10000</v>
      </c>
      <c r="K24" s="35"/>
      <c r="L24" s="30" t="s">
        <v>30</v>
      </c>
      <c r="M24" s="3"/>
      <c r="N24" s="3"/>
    </row>
    <row r="25" spans="1:14" ht="76.5" customHeight="1" x14ac:dyDescent="0.2">
      <c r="A25" s="20">
        <v>600</v>
      </c>
      <c r="B25" s="21">
        <v>60014</v>
      </c>
      <c r="C25" s="27" t="s">
        <v>53</v>
      </c>
      <c r="D25" s="28">
        <v>98000</v>
      </c>
      <c r="E25" s="29">
        <v>90000</v>
      </c>
      <c r="F25" s="28"/>
      <c r="G25" s="29">
        <v>90000</v>
      </c>
      <c r="H25" s="28">
        <v>90000</v>
      </c>
      <c r="I25" s="28"/>
      <c r="J25" s="28"/>
      <c r="K25" s="35"/>
      <c r="L25" s="30" t="s">
        <v>30</v>
      </c>
      <c r="M25" s="3"/>
      <c r="N25" s="3"/>
    </row>
    <row r="26" spans="1:14" ht="66.75" customHeight="1" x14ac:dyDescent="0.2">
      <c r="A26" s="18">
        <v>750</v>
      </c>
      <c r="B26" s="19">
        <v>75020</v>
      </c>
      <c r="C26" s="37" t="s">
        <v>37</v>
      </c>
      <c r="D26" s="15">
        <v>1011205</v>
      </c>
      <c r="E26" s="15">
        <v>964834</v>
      </c>
      <c r="F26" s="15"/>
      <c r="G26" s="15">
        <v>964834</v>
      </c>
      <c r="H26" s="15">
        <v>814834</v>
      </c>
      <c r="I26" s="15"/>
      <c r="J26" s="15">
        <v>150000</v>
      </c>
      <c r="K26" s="15"/>
      <c r="L26" s="17" t="s">
        <v>33</v>
      </c>
      <c r="M26" s="3"/>
      <c r="N26" s="3"/>
    </row>
    <row r="27" spans="1:14" ht="105" customHeight="1" x14ac:dyDescent="0.2">
      <c r="A27" s="18">
        <v>750</v>
      </c>
      <c r="B27" s="19">
        <v>75095</v>
      </c>
      <c r="C27" s="37" t="s">
        <v>57</v>
      </c>
      <c r="D27" s="36">
        <v>35353</v>
      </c>
      <c r="E27" s="36"/>
      <c r="F27" s="36">
        <v>35353</v>
      </c>
      <c r="G27" s="36">
        <v>35353</v>
      </c>
      <c r="H27" s="36"/>
      <c r="I27" s="36"/>
      <c r="J27" s="36">
        <v>5558</v>
      </c>
      <c r="K27" s="36">
        <v>29795</v>
      </c>
      <c r="L27" s="17" t="s">
        <v>33</v>
      </c>
      <c r="M27" s="3"/>
      <c r="N27" s="3"/>
    </row>
    <row r="28" spans="1:14" ht="80.25" customHeight="1" x14ac:dyDescent="0.2">
      <c r="A28" s="18">
        <v>750</v>
      </c>
      <c r="B28" s="19">
        <v>75095</v>
      </c>
      <c r="C28" s="14" t="s">
        <v>49</v>
      </c>
      <c r="D28" s="15">
        <v>35000</v>
      </c>
      <c r="E28" s="15"/>
      <c r="F28" s="15">
        <v>35000</v>
      </c>
      <c r="G28" s="15">
        <v>35000</v>
      </c>
      <c r="H28" s="15">
        <v>35000</v>
      </c>
      <c r="I28" s="15"/>
      <c r="J28" s="15"/>
      <c r="K28" s="15"/>
      <c r="L28" s="17" t="s">
        <v>33</v>
      </c>
      <c r="M28" s="3"/>
      <c r="N28" s="3"/>
    </row>
    <row r="29" spans="1:14" ht="70.5" customHeight="1" thickBot="1" x14ac:dyDescent="0.25">
      <c r="A29" s="18">
        <v>801</v>
      </c>
      <c r="B29" s="19">
        <v>80117</v>
      </c>
      <c r="C29" s="14" t="s">
        <v>54</v>
      </c>
      <c r="D29" s="36">
        <v>611181</v>
      </c>
      <c r="E29" s="15">
        <v>602281</v>
      </c>
      <c r="F29" s="15"/>
      <c r="G29" s="15">
        <v>602281</v>
      </c>
      <c r="H29" s="15">
        <v>14600</v>
      </c>
      <c r="I29" s="15"/>
      <c r="J29" s="15">
        <v>587681</v>
      </c>
      <c r="K29" s="15"/>
      <c r="L29" s="33" t="s">
        <v>38</v>
      </c>
      <c r="M29" s="3"/>
      <c r="N29" s="3"/>
    </row>
    <row r="30" spans="1:14" ht="63.75" customHeight="1" thickBot="1" x14ac:dyDescent="0.25">
      <c r="A30" s="18">
        <v>852</v>
      </c>
      <c r="B30" s="19">
        <v>85202</v>
      </c>
      <c r="C30" s="14" t="s">
        <v>48</v>
      </c>
      <c r="D30" s="36">
        <v>911500</v>
      </c>
      <c r="E30" s="15"/>
      <c r="F30" s="15">
        <v>911500</v>
      </c>
      <c r="G30" s="15">
        <v>911500</v>
      </c>
      <c r="H30" s="15">
        <v>911500</v>
      </c>
      <c r="I30" s="15"/>
      <c r="J30" s="15"/>
      <c r="K30" s="15"/>
      <c r="L30" s="26" t="s">
        <v>34</v>
      </c>
      <c r="M30" s="3"/>
      <c r="N30" s="3"/>
    </row>
    <row r="31" spans="1:14" ht="63.75" customHeight="1" thickBot="1" x14ac:dyDescent="0.25">
      <c r="A31" s="20">
        <v>852</v>
      </c>
      <c r="B31" s="39">
        <v>85202</v>
      </c>
      <c r="C31" s="40" t="s">
        <v>58</v>
      </c>
      <c r="D31" s="35">
        <v>612538</v>
      </c>
      <c r="E31" s="35"/>
      <c r="F31" s="35">
        <v>612538</v>
      </c>
      <c r="G31" s="35">
        <v>612538</v>
      </c>
      <c r="H31" s="35">
        <v>612538</v>
      </c>
      <c r="I31" s="35"/>
      <c r="J31" s="35"/>
      <c r="K31" s="35"/>
      <c r="L31" s="26" t="s">
        <v>34</v>
      </c>
      <c r="M31" s="3"/>
      <c r="N31" s="3"/>
    </row>
    <row r="32" spans="1:14" ht="74.25" customHeight="1" thickBot="1" x14ac:dyDescent="0.25">
      <c r="A32" s="24">
        <v>926</v>
      </c>
      <c r="B32" s="25">
        <v>92601</v>
      </c>
      <c r="C32" s="31" t="s">
        <v>47</v>
      </c>
      <c r="D32" s="32">
        <v>1292928</v>
      </c>
      <c r="E32" s="32">
        <v>1269804</v>
      </c>
      <c r="F32" s="32"/>
      <c r="G32" s="32">
        <v>1269804</v>
      </c>
      <c r="H32" s="32">
        <v>190862</v>
      </c>
      <c r="I32" s="32"/>
      <c r="J32" s="32">
        <v>1078942</v>
      </c>
      <c r="K32" s="32"/>
      <c r="L32" s="33" t="s">
        <v>38</v>
      </c>
      <c r="M32" s="3"/>
      <c r="N32" s="3"/>
    </row>
    <row r="33" spans="1:12" ht="42" customHeight="1" thickBot="1" x14ac:dyDescent="0.25">
      <c r="A33" s="45" t="s">
        <v>20</v>
      </c>
      <c r="B33" s="46"/>
      <c r="C33" s="46"/>
      <c r="D33" s="6">
        <f t="shared" ref="D33:K33" si="0">SUM(D14:D32)</f>
        <v>32648444</v>
      </c>
      <c r="E33" s="6">
        <f t="shared" si="0"/>
        <v>5821919</v>
      </c>
      <c r="F33" s="6">
        <f t="shared" si="0"/>
        <v>26580130</v>
      </c>
      <c r="G33" s="34">
        <f t="shared" si="0"/>
        <v>32402049</v>
      </c>
      <c r="H33" s="6">
        <f t="shared" si="0"/>
        <v>6417771</v>
      </c>
      <c r="I33" s="6">
        <f t="shared" si="0"/>
        <v>0</v>
      </c>
      <c r="J33" s="6">
        <f t="shared" si="0"/>
        <v>25954483</v>
      </c>
      <c r="K33" s="6">
        <f t="shared" si="0"/>
        <v>29795</v>
      </c>
      <c r="L33" s="7">
        <f>SUM(L14:L30)</f>
        <v>0</v>
      </c>
    </row>
    <row r="34" spans="1:1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">
      <c r="E35" s="22"/>
      <c r="F35" s="22"/>
      <c r="G35" s="12"/>
      <c r="H35" s="22"/>
      <c r="I35" s="22"/>
      <c r="J35" s="22"/>
      <c r="K35" s="22"/>
    </row>
    <row r="36" spans="1:12" x14ac:dyDescent="0.2">
      <c r="E36" s="12"/>
      <c r="F36" s="3"/>
      <c r="G36" s="12"/>
      <c r="H36" s="22"/>
      <c r="I36" s="3"/>
      <c r="J36" s="12"/>
      <c r="K36" s="22"/>
    </row>
    <row r="37" spans="1:12" x14ac:dyDescent="0.2">
      <c r="G37" s="12"/>
      <c r="H37" s="22"/>
      <c r="I37" s="12"/>
      <c r="J37" s="22"/>
    </row>
    <row r="38" spans="1:12" x14ac:dyDescent="0.2">
      <c r="G38" s="22"/>
      <c r="H38" s="22"/>
      <c r="I38" s="22"/>
      <c r="J38" s="22"/>
    </row>
    <row r="41" spans="1:12" x14ac:dyDescent="0.2">
      <c r="J41" s="3"/>
    </row>
  </sheetData>
  <mergeCells count="11">
    <mergeCell ref="A33:C33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6889763779527559" header="0" footer="0"/>
  <pageSetup paperSize="9" scale="80" fitToHeight="0" orientation="landscape" copies="5" r:id="rId1"/>
  <headerFooter alignWithMargins="0">
    <oddHeader>&amp;R&amp;9.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2023-03-15T10:48:15Z</cp:lastPrinted>
  <dcterms:created xsi:type="dcterms:W3CDTF">1998-12-09T13:02:10Z</dcterms:created>
  <dcterms:modified xsi:type="dcterms:W3CDTF">2023-03-15T10:48:17Z</dcterms:modified>
</cp:coreProperties>
</file>