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uzytkownicy\almorawska\pulpit\fundusz pomocy\"/>
    </mc:Choice>
  </mc:AlternateContent>
  <xr:revisionPtr revIDLastSave="0" documentId="13_ncr:1_{3F02BE30-F001-4005-BA94-A43AF8DFA83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42" r:id="rId1"/>
    <sheet name="Arkusz1" sheetId="39" r:id="rId2"/>
  </sheets>
  <definedNames>
    <definedName name="_xlnm.Print_Area" localSheetId="0">'1'!$A$1:$F$35</definedName>
    <definedName name="_xlnm.Print_Titles" localSheetId="0">'1'!$21:$26</definedName>
  </definedNames>
  <calcPr calcId="191029"/>
</workbook>
</file>

<file path=xl/calcChain.xml><?xml version="1.0" encoding="utf-8"?>
<calcChain xmlns="http://schemas.openxmlformats.org/spreadsheetml/2006/main">
  <c r="F35" i="42" l="1"/>
  <c r="F17" i="42"/>
  <c r="E17" i="42" l="1"/>
  <c r="E35" i="42" l="1"/>
  <c r="E38" i="42" l="1"/>
</calcChain>
</file>

<file path=xl/sharedStrings.xml><?xml version="1.0" encoding="utf-8"?>
<sst xmlns="http://schemas.openxmlformats.org/spreadsheetml/2006/main" count="27" uniqueCount="18">
  <si>
    <t>Dział</t>
  </si>
  <si>
    <t>Rozdział</t>
  </si>
  <si>
    <t>Paragraf</t>
  </si>
  <si>
    <t>RAZEM</t>
  </si>
  <si>
    <t>Tytuł</t>
  </si>
  <si>
    <t>Nazwa zadania</t>
  </si>
  <si>
    <t>Plan finansowy dla wydzielonego rachunku  dochodów z tytułu środków otrzymanych na realizację zadań bieżących z Funduszu Pomocy obywatelom Ukrainy w związku z konfliktem zbrojnym</t>
  </si>
  <si>
    <t xml:space="preserve">Środki z Funduszu Pomocy na finansowanie lub dofinansowanie realizacji zadań związanych z pomocą obywatelom Ukrainy w związku z konfliktem zbrojnym  </t>
  </si>
  <si>
    <t xml:space="preserve">organizacja transportu do miejsc zakwaterowania, opieki medycznej osobom, które zostały zmuszone do opuszczenia Ukrainy w związku z konfliktem zbrojnym  </t>
  </si>
  <si>
    <t xml:space="preserve">organizacja zadań oświatowych związanych z kształceniem, wychowaniem i opieką nad dziećmi i uczniami będącymi obywatelami Ukrainy, które zostały zmuszone do opuszczenia kaju w związku z konfliktem zbrojnym   </t>
  </si>
  <si>
    <r>
      <t xml:space="preserve">Załącznik </t>
    </r>
    <r>
      <rPr>
        <sz val="11"/>
        <rFont val="Times New Roman"/>
        <family val="1"/>
        <charset val="238"/>
      </rPr>
      <t>do Uchwały Zarządu Powiatu</t>
    </r>
  </si>
  <si>
    <t>2100</t>
  </si>
  <si>
    <t xml:space="preserve">organizacja zadań zespołów orzekających o niepełnosprawności na rzecz obywateli Ukrainy, które zostały zmuszone do opuszczenia kaju w związku z konfliktem zbrojnym  </t>
  </si>
  <si>
    <t xml:space="preserve">organizacja zadań pieczy zastepczej dla obywateli Ukrainy, którzy zostały zmuszoni do opuszczenia kaju w związku z konfliktem zbrojnym    </t>
  </si>
  <si>
    <t>Wykonanie</t>
  </si>
  <si>
    <t>Plan dochodów na 2022 rok</t>
  </si>
  <si>
    <t>Plan wydatków na 2022 rok</t>
  </si>
  <si>
    <t xml:space="preserve">                Braniewskiego Nr 661/23 z dnia 22 marca 2023 r.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</si>
</sst>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 CE"/>
      <charset val="238"/>
    </font>
    <font>
      <sz val="10"/>
      <name val="Tahoma"/>
      <family val="2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sz val="10"/>
      <color theme="0"/>
      <name val="Arial CE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3" fontId="0" fillId="0" borderId="0" xfId="0" applyNumberFormat="1" applyAlignment="1">
      <alignment vertical="center"/>
    </xf>
    <xf numFmtId="0" fontId="2" fillId="0" borderId="0" xfId="0" applyFont="1" applyAlignment="1">
      <alignment vertical="center"/>
    </xf>
    <xf numFmtId="3" fontId="5" fillId="0" borderId="0" xfId="0" applyNumberFormat="1" applyFont="1" applyAlignment="1">
      <alignment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left" vertical="center" wrapText="1"/>
    </xf>
    <xf numFmtId="0" fontId="5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left" vertical="center" wrapText="1"/>
    </xf>
    <xf numFmtId="3" fontId="2" fillId="3" borderId="0" xfId="0" applyNumberFormat="1" applyFont="1" applyFill="1" applyAlignment="1">
      <alignment horizontal="right" vertical="center"/>
    </xf>
    <xf numFmtId="0" fontId="3" fillId="0" borderId="0" xfId="0" applyFont="1" applyAlignment="1">
      <alignment horizontal="center" vertical="center" wrapText="1"/>
    </xf>
    <xf numFmtId="49" fontId="3" fillId="3" borderId="6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3" fillId="3" borderId="0" xfId="0" applyFont="1" applyFill="1" applyAlignment="1">
      <alignment horizontal="left" vertical="center"/>
    </xf>
    <xf numFmtId="3" fontId="2" fillId="3" borderId="23" xfId="0" applyNumberFormat="1" applyFont="1" applyFill="1" applyBorder="1" applyAlignment="1">
      <alignment horizontal="right" vertical="center"/>
    </xf>
    <xf numFmtId="3" fontId="3" fillId="2" borderId="24" xfId="0" applyNumberFormat="1" applyFont="1" applyFill="1" applyBorder="1" applyAlignment="1">
      <alignment vertical="center"/>
    </xf>
    <xf numFmtId="0" fontId="3" fillId="0" borderId="6" xfId="0" applyFont="1" applyBorder="1" applyAlignment="1">
      <alignment horizontal="center" vertical="center"/>
    </xf>
    <xf numFmtId="3" fontId="2" fillId="3" borderId="6" xfId="0" applyNumberFormat="1" applyFont="1" applyFill="1" applyBorder="1" applyAlignment="1">
      <alignment horizontal="right" vertical="center"/>
    </xf>
    <xf numFmtId="0" fontId="2" fillId="0" borderId="6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3" fontId="3" fillId="2" borderId="18" xfId="0" applyNumberFormat="1" applyFont="1" applyFill="1" applyBorder="1" applyAlignment="1">
      <alignment vertical="center"/>
    </xf>
    <xf numFmtId="4" fontId="2" fillId="3" borderId="15" xfId="0" applyNumberFormat="1" applyFont="1" applyFill="1" applyBorder="1" applyAlignment="1">
      <alignment horizontal="right" vertical="center"/>
    </xf>
    <xf numFmtId="4" fontId="3" fillId="2" borderId="19" xfId="0" applyNumberFormat="1" applyFont="1" applyFill="1" applyBorder="1" applyAlignment="1">
      <alignment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4" fontId="2" fillId="3" borderId="16" xfId="0" applyNumberFormat="1" applyFont="1" applyFill="1" applyBorder="1" applyAlignment="1">
      <alignment horizontal="right" vertical="center"/>
    </xf>
    <xf numFmtId="4" fontId="0" fillId="0" borderId="14" xfId="0" applyNumberFormat="1" applyBorder="1" applyAlignment="1">
      <alignment horizontal="right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left" vertical="center" wrapText="1"/>
    </xf>
    <xf numFmtId="0" fontId="3" fillId="3" borderId="7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3" fontId="2" fillId="3" borderId="6" xfId="0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textRotation="90"/>
    </xf>
    <xf numFmtId="0" fontId="4" fillId="2" borderId="7" xfId="0" applyFont="1" applyFill="1" applyBorder="1" applyAlignment="1">
      <alignment horizontal="center" vertical="center" textRotation="90"/>
    </xf>
    <xf numFmtId="0" fontId="4" fillId="2" borderId="5" xfId="0" applyFont="1" applyFill="1" applyBorder="1" applyAlignment="1">
      <alignment horizontal="center" vertical="center" textRotation="90"/>
    </xf>
    <xf numFmtId="0" fontId="4" fillId="2" borderId="6" xfId="0" applyFont="1" applyFill="1" applyBorder="1" applyAlignment="1">
      <alignment horizontal="center" vertical="center" textRotation="90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 textRotation="90"/>
    </xf>
    <xf numFmtId="0" fontId="4" fillId="2" borderId="10" xfId="0" applyFont="1" applyFill="1" applyBorder="1" applyAlignment="1">
      <alignment horizontal="center" vertical="center" textRotation="90"/>
    </xf>
    <xf numFmtId="0" fontId="4" fillId="2" borderId="8" xfId="0" applyFont="1" applyFill="1" applyBorder="1" applyAlignment="1">
      <alignment horizontal="center" vertical="center" textRotation="90"/>
    </xf>
    <xf numFmtId="0" fontId="4" fillId="2" borderId="2" xfId="0" applyFont="1" applyFill="1" applyBorder="1" applyAlignment="1">
      <alignment horizontal="center" vertical="center" textRotation="90"/>
    </xf>
    <xf numFmtId="0" fontId="4" fillId="2" borderId="3" xfId="0" applyFont="1" applyFill="1" applyBorder="1" applyAlignment="1">
      <alignment horizontal="center" vertical="center" textRotation="90"/>
    </xf>
    <xf numFmtId="0" fontId="4" fillId="2" borderId="1" xfId="0" applyFont="1" applyFill="1" applyBorder="1" applyAlignment="1">
      <alignment horizontal="center" vertical="center" textRotation="90"/>
    </xf>
    <xf numFmtId="0" fontId="4" fillId="2" borderId="2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left" vertical="center"/>
    </xf>
    <xf numFmtId="0" fontId="0" fillId="0" borderId="0" xfId="0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3"/>
  <sheetViews>
    <sheetView tabSelected="1" view="pageBreakPreview" zoomScale="80" zoomScaleNormal="80" zoomScaleSheetLayoutView="80" workbookViewId="0">
      <selection activeCell="F4" sqref="F4"/>
    </sheetView>
  </sheetViews>
  <sheetFormatPr defaultRowHeight="12.75" x14ac:dyDescent="0.2"/>
  <cols>
    <col min="1" max="1" width="5.5703125" style="1" customWidth="1"/>
    <col min="2" max="2" width="6.42578125" style="1" customWidth="1"/>
    <col min="3" max="3" width="6.140625" style="1" customWidth="1"/>
    <col min="4" max="4" width="41" style="1" customWidth="1"/>
    <col min="5" max="6" width="14.42578125" style="1" customWidth="1"/>
    <col min="7" max="7" width="15.7109375" style="1" customWidth="1"/>
    <col min="8" max="16384" width="9.140625" style="1"/>
  </cols>
  <sheetData>
    <row r="1" spans="1:6" ht="15" x14ac:dyDescent="0.2">
      <c r="A1" s="4"/>
      <c r="B1" s="4"/>
      <c r="C1" s="4"/>
      <c r="D1" s="4"/>
      <c r="E1" s="10" t="s">
        <v>10</v>
      </c>
      <c r="F1" s="10"/>
    </row>
    <row r="2" spans="1:6" ht="15" x14ac:dyDescent="0.2">
      <c r="A2" s="47" t="s">
        <v>17</v>
      </c>
      <c r="B2" s="47"/>
      <c r="C2" s="47"/>
      <c r="D2" s="47"/>
      <c r="E2" s="47"/>
      <c r="F2" s="17"/>
    </row>
    <row r="3" spans="1:6" ht="15" x14ac:dyDescent="0.2">
      <c r="A3" s="4"/>
      <c r="B3" s="4"/>
      <c r="C3" s="4"/>
      <c r="D3" s="4"/>
      <c r="E3" s="4"/>
      <c r="F3" s="4"/>
    </row>
    <row r="4" spans="1:6" ht="15" x14ac:dyDescent="0.2">
      <c r="A4" s="4"/>
      <c r="B4" s="4"/>
      <c r="C4" s="4"/>
      <c r="D4" s="4"/>
      <c r="E4" s="4"/>
      <c r="F4" s="4"/>
    </row>
    <row r="5" spans="1:6" ht="65.25" customHeight="1" x14ac:dyDescent="0.2">
      <c r="A5" s="48" t="s">
        <v>6</v>
      </c>
      <c r="B5" s="48"/>
      <c r="C5" s="48"/>
      <c r="D5" s="48"/>
      <c r="E5" s="48"/>
      <c r="F5" s="69"/>
    </row>
    <row r="6" spans="1:6" ht="15" thickBot="1" x14ac:dyDescent="0.25">
      <c r="A6" s="48"/>
      <c r="B6" s="48"/>
      <c r="C6" s="48"/>
      <c r="D6" s="48"/>
      <c r="E6" s="48"/>
      <c r="F6" s="15"/>
    </row>
    <row r="7" spans="1:6" ht="12.75" customHeight="1" x14ac:dyDescent="0.2">
      <c r="A7" s="56" t="s">
        <v>0</v>
      </c>
      <c r="B7" s="59" t="s">
        <v>1</v>
      </c>
      <c r="C7" s="59" t="s">
        <v>2</v>
      </c>
      <c r="D7" s="62" t="s">
        <v>4</v>
      </c>
      <c r="E7" s="65" t="s">
        <v>15</v>
      </c>
      <c r="F7" s="35" t="s">
        <v>14</v>
      </c>
    </row>
    <row r="8" spans="1:6" ht="12.75" customHeight="1" x14ac:dyDescent="0.2">
      <c r="A8" s="57"/>
      <c r="B8" s="60"/>
      <c r="C8" s="60"/>
      <c r="D8" s="63"/>
      <c r="E8" s="66"/>
      <c r="F8" s="36"/>
    </row>
    <row r="9" spans="1:6" ht="12.75" customHeight="1" x14ac:dyDescent="0.2">
      <c r="A9" s="57"/>
      <c r="B9" s="60"/>
      <c r="C9" s="60"/>
      <c r="D9" s="63"/>
      <c r="E9" s="66"/>
      <c r="F9" s="36"/>
    </row>
    <row r="10" spans="1:6" ht="12.75" customHeight="1" x14ac:dyDescent="0.2">
      <c r="A10" s="57"/>
      <c r="B10" s="60"/>
      <c r="C10" s="60"/>
      <c r="D10" s="63"/>
      <c r="E10" s="66"/>
      <c r="F10" s="36"/>
    </row>
    <row r="11" spans="1:6" ht="6.75" customHeight="1" thickBot="1" x14ac:dyDescent="0.25">
      <c r="A11" s="58"/>
      <c r="B11" s="61"/>
      <c r="C11" s="61"/>
      <c r="D11" s="64"/>
      <c r="E11" s="67"/>
      <c r="F11" s="37"/>
    </row>
    <row r="12" spans="1:6" ht="12.75" customHeight="1" x14ac:dyDescent="0.2">
      <c r="A12" s="30">
        <v>1</v>
      </c>
      <c r="B12" s="31">
        <v>2</v>
      </c>
      <c r="C12" s="32">
        <v>3</v>
      </c>
      <c r="D12" s="32">
        <v>4</v>
      </c>
      <c r="E12" s="33">
        <v>5</v>
      </c>
      <c r="F12" s="34">
        <v>6</v>
      </c>
    </row>
    <row r="13" spans="1:6" ht="65.25" customHeight="1" x14ac:dyDescent="0.2">
      <c r="A13" s="6">
        <v>754</v>
      </c>
      <c r="B13" s="11">
        <v>75495</v>
      </c>
      <c r="C13" s="16" t="s">
        <v>11</v>
      </c>
      <c r="D13" s="8" t="s">
        <v>7</v>
      </c>
      <c r="E13" s="19">
        <v>28037</v>
      </c>
      <c r="F13" s="28">
        <v>28037</v>
      </c>
    </row>
    <row r="14" spans="1:6" ht="65.25" customHeight="1" x14ac:dyDescent="0.2">
      <c r="A14" s="6">
        <v>758</v>
      </c>
      <c r="B14" s="11">
        <v>75814</v>
      </c>
      <c r="C14" s="7">
        <v>2100</v>
      </c>
      <c r="D14" s="8" t="s">
        <v>7</v>
      </c>
      <c r="E14" s="19">
        <v>23837</v>
      </c>
      <c r="F14" s="28">
        <v>10403.33</v>
      </c>
    </row>
    <row r="15" spans="1:6" ht="63" customHeight="1" x14ac:dyDescent="0.2">
      <c r="A15" s="6">
        <v>853</v>
      </c>
      <c r="B15" s="11">
        <v>85321</v>
      </c>
      <c r="C15" s="7">
        <v>2100</v>
      </c>
      <c r="D15" s="8" t="s">
        <v>7</v>
      </c>
      <c r="E15" s="19">
        <v>1267</v>
      </c>
      <c r="F15" s="28">
        <v>783.5</v>
      </c>
    </row>
    <row r="16" spans="1:6" ht="65.25" customHeight="1" x14ac:dyDescent="0.2">
      <c r="A16" s="6">
        <v>855</v>
      </c>
      <c r="B16" s="11">
        <v>85510</v>
      </c>
      <c r="C16" s="7">
        <v>2100</v>
      </c>
      <c r="D16" s="8" t="s">
        <v>7</v>
      </c>
      <c r="E16" s="19">
        <v>675</v>
      </c>
      <c r="F16" s="28">
        <v>675</v>
      </c>
    </row>
    <row r="17" spans="1:6" ht="15.75" customHeight="1" thickBot="1" x14ac:dyDescent="0.25">
      <c r="A17" s="41" t="s">
        <v>3</v>
      </c>
      <c r="B17" s="42"/>
      <c r="C17" s="42"/>
      <c r="D17" s="42"/>
      <c r="E17" s="20">
        <f>SUM(E13:E16)</f>
        <v>53816</v>
      </c>
      <c r="F17" s="29">
        <f>SUM(F13:F16)</f>
        <v>39898.83</v>
      </c>
    </row>
    <row r="18" spans="1:6" ht="12.75" customHeight="1" x14ac:dyDescent="0.2">
      <c r="A18" s="12"/>
      <c r="B18" s="12"/>
      <c r="C18" s="12"/>
      <c r="D18" s="13"/>
      <c r="E18" s="14"/>
      <c r="F18" s="14"/>
    </row>
    <row r="19" spans="1:6" ht="12.75" customHeight="1" x14ac:dyDescent="0.2">
      <c r="A19" s="68"/>
      <c r="B19" s="68"/>
      <c r="C19" s="68"/>
      <c r="D19" s="68"/>
      <c r="E19" s="68"/>
      <c r="F19" s="18"/>
    </row>
    <row r="20" spans="1:6" ht="3" customHeight="1" thickBot="1" x14ac:dyDescent="0.25">
      <c r="A20" s="15"/>
      <c r="B20" s="15"/>
      <c r="C20" s="15"/>
      <c r="D20" s="15"/>
      <c r="E20" s="15"/>
      <c r="F20" s="15"/>
    </row>
    <row r="21" spans="1:6" ht="44.25" customHeight="1" x14ac:dyDescent="0.2">
      <c r="A21" s="49" t="s">
        <v>0</v>
      </c>
      <c r="B21" s="51" t="s">
        <v>1</v>
      </c>
      <c r="C21" s="51" t="s">
        <v>2</v>
      </c>
      <c r="D21" s="53" t="s">
        <v>5</v>
      </c>
      <c r="E21" s="53" t="s">
        <v>16</v>
      </c>
      <c r="F21" s="35" t="s">
        <v>14</v>
      </c>
    </row>
    <row r="22" spans="1:6" ht="6.75" customHeight="1" x14ac:dyDescent="0.2">
      <c r="A22" s="50"/>
      <c r="B22" s="52"/>
      <c r="C22" s="52"/>
      <c r="D22" s="55"/>
      <c r="E22" s="54"/>
      <c r="F22" s="36"/>
    </row>
    <row r="23" spans="1:6" ht="5.25" customHeight="1" x14ac:dyDescent="0.2">
      <c r="A23" s="50"/>
      <c r="B23" s="52"/>
      <c r="C23" s="52"/>
      <c r="D23" s="55"/>
      <c r="E23" s="54"/>
      <c r="F23" s="38"/>
    </row>
    <row r="24" spans="1:6" ht="15.75" hidden="1" customHeight="1" thickBot="1" x14ac:dyDescent="0.25">
      <c r="A24" s="50"/>
      <c r="B24" s="52"/>
      <c r="C24" s="52"/>
      <c r="D24" s="55"/>
      <c r="E24" s="54"/>
      <c r="F24" s="25"/>
    </row>
    <row r="25" spans="1:6" ht="19.5" hidden="1" customHeight="1" thickBot="1" x14ac:dyDescent="0.25">
      <c r="A25" s="50"/>
      <c r="B25" s="52"/>
      <c r="C25" s="52"/>
      <c r="D25" s="55"/>
      <c r="E25" s="54"/>
      <c r="F25" s="25"/>
    </row>
    <row r="26" spans="1:6" ht="18" customHeight="1" x14ac:dyDescent="0.2">
      <c r="A26" s="26">
        <v>1</v>
      </c>
      <c r="B26" s="21">
        <v>2</v>
      </c>
      <c r="C26" s="21">
        <v>3</v>
      </c>
      <c r="D26" s="21">
        <v>4</v>
      </c>
      <c r="E26" s="21">
        <v>5</v>
      </c>
      <c r="F26" s="24">
        <v>6</v>
      </c>
    </row>
    <row r="27" spans="1:6" ht="68.25" customHeight="1" x14ac:dyDescent="0.2">
      <c r="A27" s="6">
        <v>754</v>
      </c>
      <c r="B27" s="7">
        <v>75495</v>
      </c>
      <c r="C27" s="7">
        <v>4350</v>
      </c>
      <c r="D27" s="23" t="s">
        <v>8</v>
      </c>
      <c r="E27" s="22">
        <v>28037</v>
      </c>
      <c r="F27" s="28">
        <v>28037</v>
      </c>
    </row>
    <row r="28" spans="1:6" ht="63.75" customHeight="1" x14ac:dyDescent="0.2">
      <c r="A28" s="6">
        <v>801</v>
      </c>
      <c r="B28" s="7">
        <v>80117</v>
      </c>
      <c r="C28" s="7">
        <v>4750</v>
      </c>
      <c r="D28" s="43" t="s">
        <v>9</v>
      </c>
      <c r="E28" s="22">
        <v>15041</v>
      </c>
      <c r="F28" s="28">
        <v>7079.22</v>
      </c>
    </row>
    <row r="29" spans="1:6" ht="40.5" customHeight="1" x14ac:dyDescent="0.2">
      <c r="A29" s="6">
        <v>801</v>
      </c>
      <c r="B29" s="7">
        <v>80117</v>
      </c>
      <c r="C29" s="7">
        <v>4850</v>
      </c>
      <c r="D29" s="43"/>
      <c r="E29" s="22">
        <v>2953</v>
      </c>
      <c r="F29" s="28">
        <v>1359.16</v>
      </c>
    </row>
    <row r="30" spans="1:6" ht="76.5" customHeight="1" x14ac:dyDescent="0.2">
      <c r="A30" s="6">
        <v>853</v>
      </c>
      <c r="B30" s="7">
        <v>85321</v>
      </c>
      <c r="C30" s="7">
        <v>4370</v>
      </c>
      <c r="D30" s="23" t="s">
        <v>12</v>
      </c>
      <c r="E30" s="22">
        <v>1267</v>
      </c>
      <c r="F30" s="28">
        <v>783.5</v>
      </c>
    </row>
    <row r="31" spans="1:6" ht="54" customHeight="1" x14ac:dyDescent="0.2">
      <c r="A31" s="6">
        <v>854</v>
      </c>
      <c r="B31" s="7">
        <v>85406</v>
      </c>
      <c r="C31" s="7">
        <v>4750</v>
      </c>
      <c r="D31" s="43" t="s">
        <v>9</v>
      </c>
      <c r="E31" s="22">
        <v>4883</v>
      </c>
      <c r="F31" s="28">
        <v>1641.15</v>
      </c>
    </row>
    <row r="32" spans="1:6" ht="21" customHeight="1" x14ac:dyDescent="0.2">
      <c r="A32" s="44">
        <v>854</v>
      </c>
      <c r="B32" s="45">
        <v>85406</v>
      </c>
      <c r="C32" s="45">
        <v>4850</v>
      </c>
      <c r="D32" s="43"/>
      <c r="E32" s="46">
        <v>960</v>
      </c>
      <c r="F32" s="39">
        <v>323.8</v>
      </c>
    </row>
    <row r="33" spans="1:6" ht="15" customHeight="1" x14ac:dyDescent="0.2">
      <c r="A33" s="44"/>
      <c r="B33" s="45"/>
      <c r="C33" s="45"/>
      <c r="D33" s="43"/>
      <c r="E33" s="46"/>
      <c r="F33" s="40"/>
    </row>
    <row r="34" spans="1:6" ht="65.25" customHeight="1" x14ac:dyDescent="0.2">
      <c r="A34" s="6">
        <v>855</v>
      </c>
      <c r="B34" s="7">
        <v>85510</v>
      </c>
      <c r="C34" s="7">
        <v>4740</v>
      </c>
      <c r="D34" s="23" t="s">
        <v>13</v>
      </c>
      <c r="E34" s="22">
        <v>675</v>
      </c>
      <c r="F34" s="28">
        <v>675</v>
      </c>
    </row>
    <row r="35" spans="1:6" ht="18" customHeight="1" thickBot="1" x14ac:dyDescent="0.25">
      <c r="A35" s="41" t="s">
        <v>3</v>
      </c>
      <c r="B35" s="42"/>
      <c r="C35" s="42"/>
      <c r="D35" s="42"/>
      <c r="E35" s="27">
        <f>SUM(E27:E34)</f>
        <v>53816</v>
      </c>
      <c r="F35" s="29">
        <f>SUM(F27:F34)</f>
        <v>39898.830000000009</v>
      </c>
    </row>
    <row r="36" spans="1:6" x14ac:dyDescent="0.2">
      <c r="A36" s="2"/>
      <c r="B36" s="2"/>
      <c r="C36" s="2"/>
      <c r="D36" s="2"/>
      <c r="E36" s="2"/>
      <c r="F36" s="2"/>
    </row>
    <row r="37" spans="1:6" x14ac:dyDescent="0.2">
      <c r="E37" s="9"/>
      <c r="F37" s="9"/>
    </row>
    <row r="38" spans="1:6" x14ac:dyDescent="0.2">
      <c r="E38" s="5">
        <f>SUM(E35:E35)</f>
        <v>53816</v>
      </c>
      <c r="F38" s="5"/>
    </row>
    <row r="39" spans="1:6" x14ac:dyDescent="0.2">
      <c r="E39" s="9"/>
      <c r="F39" s="9"/>
    </row>
    <row r="40" spans="1:6" x14ac:dyDescent="0.2">
      <c r="E40" s="9"/>
      <c r="F40" s="9"/>
    </row>
    <row r="43" spans="1:6" x14ac:dyDescent="0.2">
      <c r="E43" s="3"/>
      <c r="F43" s="3"/>
    </row>
  </sheetData>
  <mergeCells count="25">
    <mergeCell ref="A2:E2"/>
    <mergeCell ref="A6:E6"/>
    <mergeCell ref="A21:A25"/>
    <mergeCell ref="C21:C25"/>
    <mergeCell ref="E21:E25"/>
    <mergeCell ref="D21:D25"/>
    <mergeCell ref="A7:A11"/>
    <mergeCell ref="C7:C11"/>
    <mergeCell ref="D7:D11"/>
    <mergeCell ref="E7:E11"/>
    <mergeCell ref="B21:B25"/>
    <mergeCell ref="A19:E19"/>
    <mergeCell ref="B7:B11"/>
    <mergeCell ref="A17:D17"/>
    <mergeCell ref="A5:F5"/>
    <mergeCell ref="F7:F11"/>
    <mergeCell ref="F21:F23"/>
    <mergeCell ref="F32:F33"/>
    <mergeCell ref="A35:D35"/>
    <mergeCell ref="D31:D33"/>
    <mergeCell ref="A32:A33"/>
    <mergeCell ref="B32:B33"/>
    <mergeCell ref="C32:C33"/>
    <mergeCell ref="E32:E33"/>
    <mergeCell ref="D28:D29"/>
  </mergeCells>
  <printOptions horizontalCentered="1"/>
  <pageMargins left="0.70866141732283461" right="0.70866141732283461" top="0.98425196850393704" bottom="0.70866141732283461" header="0" footer="0"/>
  <pageSetup paperSize="9" fitToHeight="0" orientation="portrait" copies="5" r:id="rId1"/>
  <headerFooter alignWithMargins="0">
    <oddHeader>&amp;R&amp;9.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2</vt:i4>
      </vt:variant>
    </vt:vector>
  </HeadingPairs>
  <TitlesOfParts>
    <vt:vector size="4" baseType="lpstr">
      <vt:lpstr>1</vt:lpstr>
      <vt:lpstr>Arkusz1</vt:lpstr>
      <vt:lpstr>'1'!Obszar_wydruku</vt:lpstr>
      <vt:lpstr>'1'!Tytuły_wydruku</vt:lpstr>
    </vt:vector>
  </TitlesOfParts>
  <Company>RIO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Dariusz Fałkowski</dc:creator>
  <cp:lastModifiedBy>almorawska</cp:lastModifiedBy>
  <cp:lastPrinted>2023-03-21T11:48:44Z</cp:lastPrinted>
  <dcterms:created xsi:type="dcterms:W3CDTF">1998-12-09T13:02:10Z</dcterms:created>
  <dcterms:modified xsi:type="dcterms:W3CDTF">2023-03-21T11:48:46Z</dcterms:modified>
</cp:coreProperties>
</file>