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czerwiec 2023\"/>
    </mc:Choice>
  </mc:AlternateContent>
  <xr:revisionPtr revIDLastSave="0" documentId="13_ncr:1_{E293C851-1A2B-4F42-BC2A-5E0CA3A39B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'4'!$A$1:$L$39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9" i="42"/>
  <c r="J39" i="42"/>
  <c r="I39" i="42"/>
  <c r="H39" i="42"/>
  <c r="F39" i="42"/>
  <c r="E39" i="42"/>
  <c r="D39" i="42"/>
  <c r="G39" i="42"/>
  <c r="L39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<sst xmlns="http://schemas.openxmlformats.org/spreadsheetml/2006/main" count="85" uniqueCount="66">
  <si>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</si>
  <si>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</si>
  <si>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</si>
  <si>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</si>
  <si>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</si>
  <si>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</si>
  <si>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</si>
  <si>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</si>
  <si>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</si>
  <si>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</si>
  <si>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</si>
  <si>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</si>
  <si>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</si>
  <si>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</si>
  <si>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</si>
  <si>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</si>
  <si>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</si>
  <si>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</si>
  <si>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</si>
  <si>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</si>
  <si>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</si>
  <si>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</si>
  <si>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</si>
  <si>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</si>
  <si>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</si>
  <si>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</si>
  <si>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</si>
  <si>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</si>
  <si>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</si>
  <si>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</si>
  <si>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</si>
  <si>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</si>
  <si>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</si>
  <si>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</si>
  <si>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</si>
  <si>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</si>
  <si>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</si>
  <si>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</si>
  <si>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</si>
  <si>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</si>
  <si>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</si>
  <si>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</si>
  <si>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</si>
  <si>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</si>
  <si>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</si>
  <si>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Powiatowy Urzęd Pracy w Braniewie</t>
  </si>
  <si>
    <t>Modernizacja drogi powiatowej Nr 1385 N na odcinku Braniewo-Płoskinia       2023</t>
  </si>
  <si>
    <t>Modernizacja głównych szlaków komunikacyjnych Powiatu Braniewskiego                                       2023</t>
  </si>
  <si>
    <t>Zakup agregatu prądotwórczego z osprzętem                                                  2023</t>
  </si>
  <si>
    <t>Remont elewacji budynku Zespołu Szkół Zawodowych im. Jana Liszewskiego w Braniewie - dawnego Kolegium Jezuickiego                                                 2023-2025</t>
  </si>
  <si>
    <t xml:space="preserve">Dostosowanie budynku PDPS w Braniewie do wymagań przepisów p.poż.                                                          2023                                                          </t>
  </si>
  <si>
    <t>Budowa windy osobowej w PDPS w Braniewie                                                     2023</t>
  </si>
  <si>
    <t>Remont elewacji budynku Powiatowego Urzędu Pracy w Braniewie                            2023-2024</t>
  </si>
  <si>
    <t>Termomodernizacja budynku siedziby PDPS w Braniewie                                      2023 - 2024</t>
  </si>
  <si>
    <t>Remont dachu dawnego Kolegium Jezuickiego w Braniewie                             2023-2024</t>
  </si>
  <si>
    <t>Opracowanie programu funkcjonalno-użytkowego dla przebudowy ulic: Wileńska, Mielczarskiego, Aleja Wojska Polskiego, Warmińska w Braniewie    2022-2023</t>
  </si>
  <si>
    <t>Opracowanie dokumentacji technicznej dla zadania Przebudowa drogi powiatowej nr 1322N Grabowiec-DW510                                                2022-2023</t>
  </si>
  <si>
    <t>Opracowanie dokumentacji technicznej dla zadania Przebudowa drogi powiatowej nr 1391N odc.Podleśne-Gronówko Etap 1                                 2022-2023</t>
  </si>
  <si>
    <t>Rekonstrukcja stolarki okiennej w dawnym budynku Kolegium Jezuickiego w Braniewie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</si>
  <si>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2023</t>
  </si>
  <si>
    <t>Opracowanie dokumentacji technicznej dla zadania Przebudowa drogi powiatowej nr 2324N ul. Moniuszki w Braniewie                                                                    2023-2025</t>
  </si>
  <si>
    <t>Opracowanie dokumentacji technicznej dla zadaniaa pn.Przebudowa drogi powiatowej Nr 1320N odc.Lelkowo-Kwiatkowo                                           2021-2023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</si>
  <si>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                                     /2023/</t>
  </si>
  <si>
    <t>Rozbudowa najważniejszych szlaków komunikacyjnych Powiatu Braniewskiego                                                2022-2023</t>
  </si>
  <si>
    <t>Przebudowa drogi powiatowej nr 1387N w m.Szyleny                                          2022-2023</t>
  </si>
  <si>
    <t xml:space="preserve">                Braniewskiego Nr XLVI/306/23  z dnia 22.06.2023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</si>
</sst>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8" t="s">
        <v>40</v>
      </c>
      <c r="E1" s="58"/>
      <c r="F1" s="58"/>
      <c r="G1" s="58"/>
      <c r="H1" s="58"/>
      <c r="I1" s="58"/>
      <c r="J1" s="58"/>
      <c r="K1" s="58"/>
      <c r="L1" s="58"/>
    </row>
    <row r="2" spans="1:15" ht="15" x14ac:dyDescent="0.2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60" t="s">
        <v>41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5" ht="14.25" x14ac:dyDescent="0.2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61" t="s">
        <v>0</v>
      </c>
      <c r="B8" s="63" t="s">
        <v>29</v>
      </c>
      <c r="C8" s="8" t="s">
        <v>1</v>
      </c>
      <c r="D8" s="8"/>
      <c r="E8" s="65" t="s">
        <v>42</v>
      </c>
      <c r="F8" s="67" t="s">
        <v>43</v>
      </c>
      <c r="G8" s="69" t="s">
        <v>31</v>
      </c>
      <c r="H8" s="70"/>
      <c r="I8" s="70"/>
      <c r="J8" s="70"/>
      <c r="K8" s="71"/>
      <c r="L8" s="9" t="s">
        <v>23</v>
      </c>
    </row>
    <row r="9" spans="1:15" ht="25.5" customHeight="1" x14ac:dyDescent="0.2">
      <c r="A9" s="62"/>
      <c r="B9" s="64"/>
      <c r="C9" s="10" t="s">
        <v>2</v>
      </c>
      <c r="D9" s="10" t="s">
        <v>3</v>
      </c>
      <c r="E9" s="66"/>
      <c r="F9" s="68"/>
      <c r="G9" s="10" t="s">
        <v>4</v>
      </c>
      <c r="H9" s="72" t="s">
        <v>5</v>
      </c>
      <c r="I9" s="72"/>
      <c r="J9" s="72"/>
      <c r="K9" s="72"/>
      <c r="L9" s="11" t="s">
        <v>6</v>
      </c>
    </row>
    <row r="10" spans="1:15" ht="23.25" customHeight="1" x14ac:dyDescent="0.2">
      <c r="A10" s="62"/>
      <c r="B10" s="64"/>
      <c r="C10" s="10" t="s">
        <v>7</v>
      </c>
      <c r="D10" s="10" t="s">
        <v>8</v>
      </c>
      <c r="E10" s="66"/>
      <c r="F10" s="68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62"/>
      <c r="B11" s="64"/>
      <c r="C11" s="10" t="s">
        <v>13</v>
      </c>
      <c r="D11" s="10" t="s">
        <v>14</v>
      </c>
      <c r="E11" s="66"/>
      <c r="F11" s="68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62"/>
      <c r="B12" s="64"/>
      <c r="C12" s="10" t="s">
        <v>18</v>
      </c>
      <c r="D12" s="10"/>
      <c r="E12" s="66"/>
      <c r="F12" s="68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7">
        <v>1</v>
      </c>
      <c r="B13" s="37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</row>
    <row r="14" spans="1:15" ht="93" customHeight="1" x14ac:dyDescent="0.2">
      <c r="A14" s="51">
        <v>600</v>
      </c>
      <c r="B14" s="37">
        <v>60014</v>
      </c>
      <c r="C14" s="56" t="s">
        <v>64</v>
      </c>
      <c r="D14" s="41">
        <v>1210000</v>
      </c>
      <c r="E14" s="57">
        <v>1200000</v>
      </c>
      <c r="F14" s="41"/>
      <c r="G14" s="41">
        <v>1200000</v>
      </c>
      <c r="H14" s="41">
        <v>502500</v>
      </c>
      <c r="I14" s="41"/>
      <c r="J14" s="41">
        <v>697500</v>
      </c>
      <c r="K14" s="41"/>
      <c r="L14" s="52" t="s">
        <v>30</v>
      </c>
      <c r="M14" s="3"/>
      <c r="N14" s="3"/>
      <c r="O14" s="3"/>
    </row>
    <row r="15" spans="1:15" ht="60" customHeight="1" x14ac:dyDescent="0.2">
      <c r="A15" s="49">
        <v>600</v>
      </c>
      <c r="B15" s="38">
        <v>60014</v>
      </c>
      <c r="C15" s="39" t="s">
        <v>63</v>
      </c>
      <c r="D15" s="34">
        <v>9542000</v>
      </c>
      <c r="E15" s="40">
        <v>9532000</v>
      </c>
      <c r="F15" s="34"/>
      <c r="G15" s="40">
        <v>9532000</v>
      </c>
      <c r="H15" s="34">
        <v>991500</v>
      </c>
      <c r="I15" s="34"/>
      <c r="J15" s="34">
        <v>8540500</v>
      </c>
      <c r="K15" s="34"/>
      <c r="L15" s="5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62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6" t="s">
        <v>61</v>
      </c>
      <c r="D17" s="27">
        <v>150000</v>
      </c>
      <c r="E17" s="28">
        <v>100000</v>
      </c>
      <c r="F17" s="27"/>
      <c r="G17" s="28">
        <v>100000</v>
      </c>
      <c r="H17" s="27">
        <v>100000</v>
      </c>
      <c r="I17" s="27"/>
      <c r="J17" s="27"/>
      <c r="K17" s="27"/>
      <c r="L17" s="29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39" t="s">
        <v>46</v>
      </c>
      <c r="D18" s="34">
        <v>8299512</v>
      </c>
      <c r="E18" s="40"/>
      <c r="F18" s="34">
        <v>8299512</v>
      </c>
      <c r="G18" s="40">
        <v>8299512</v>
      </c>
      <c r="H18" s="34">
        <v>720624</v>
      </c>
      <c r="I18" s="34"/>
      <c r="J18" s="34">
        <v>7578888</v>
      </c>
      <c r="K18" s="27"/>
      <c r="L18" s="29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39" t="s">
        <v>47</v>
      </c>
      <c r="D19" s="34">
        <v>5820227</v>
      </c>
      <c r="E19" s="40"/>
      <c r="F19" s="34">
        <v>5820227</v>
      </c>
      <c r="G19" s="40">
        <v>5820227</v>
      </c>
      <c r="H19" s="34">
        <v>507563</v>
      </c>
      <c r="I19" s="34"/>
      <c r="J19" s="34">
        <v>5312664</v>
      </c>
      <c r="K19" s="27"/>
      <c r="L19" s="29" t="s">
        <v>30</v>
      </c>
      <c r="M19" s="3"/>
      <c r="N19" s="3"/>
    </row>
    <row r="20" spans="1:14" ht="66.75" customHeight="1" x14ac:dyDescent="0.2">
      <c r="A20" s="49">
        <v>600</v>
      </c>
      <c r="B20" s="38">
        <v>60014</v>
      </c>
      <c r="C20" s="39" t="s">
        <v>37</v>
      </c>
      <c r="D20" s="34">
        <v>1500000</v>
      </c>
      <c r="E20" s="40">
        <v>1485000</v>
      </c>
      <c r="F20" s="34"/>
      <c r="G20" s="40">
        <v>1485000</v>
      </c>
      <c r="H20" s="34">
        <v>668250</v>
      </c>
      <c r="I20" s="34"/>
      <c r="J20" s="34">
        <v>816750</v>
      </c>
      <c r="K20" s="34"/>
      <c r="L20" s="5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6" t="s">
        <v>38</v>
      </c>
      <c r="D21" s="27">
        <v>50000</v>
      </c>
      <c r="E21" s="28">
        <v>45000</v>
      </c>
      <c r="F21" s="27"/>
      <c r="G21" s="28">
        <v>45000</v>
      </c>
      <c r="H21" s="27">
        <v>45000</v>
      </c>
      <c r="I21" s="27"/>
      <c r="J21" s="27"/>
      <c r="K21" s="34"/>
      <c r="L21" s="29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6" t="s">
        <v>57</v>
      </c>
      <c r="D22" s="27">
        <v>30000</v>
      </c>
      <c r="E22" s="28">
        <v>25000</v>
      </c>
      <c r="F22" s="27"/>
      <c r="G22" s="28">
        <v>25000</v>
      </c>
      <c r="H22" s="27">
        <v>25000</v>
      </c>
      <c r="I22" s="27"/>
      <c r="J22" s="27"/>
      <c r="K22" s="34"/>
      <c r="L22" s="29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6" t="s">
        <v>39</v>
      </c>
      <c r="D23" s="27">
        <v>90000</v>
      </c>
      <c r="E23" s="28">
        <v>20000</v>
      </c>
      <c r="F23" s="27"/>
      <c r="G23" s="28">
        <v>20000</v>
      </c>
      <c r="H23" s="27">
        <v>20000</v>
      </c>
      <c r="I23" s="27"/>
      <c r="J23" s="27"/>
      <c r="K23" s="34"/>
      <c r="L23" s="29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39" t="s">
        <v>56</v>
      </c>
      <c r="D24" s="34">
        <v>30000</v>
      </c>
      <c r="E24" s="40">
        <v>25000</v>
      </c>
      <c r="F24" s="34"/>
      <c r="G24" s="40">
        <v>25000</v>
      </c>
      <c r="H24" s="34">
        <v>15000</v>
      </c>
      <c r="I24" s="34"/>
      <c r="J24" s="34">
        <v>10000</v>
      </c>
      <c r="K24" s="34"/>
      <c r="L24" s="29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6" t="s">
        <v>55</v>
      </c>
      <c r="D25" s="27">
        <v>98000</v>
      </c>
      <c r="E25" s="28">
        <v>90000</v>
      </c>
      <c r="F25" s="27"/>
      <c r="G25" s="28">
        <v>90000</v>
      </c>
      <c r="H25" s="27">
        <v>90000</v>
      </c>
      <c r="I25" s="27"/>
      <c r="J25" s="27"/>
      <c r="K25" s="34"/>
      <c r="L25" s="29" t="s">
        <v>30</v>
      </c>
      <c r="M25" s="3"/>
      <c r="N25" s="3"/>
    </row>
    <row r="26" spans="1:14" ht="76.5" customHeight="1" x14ac:dyDescent="0.2">
      <c r="A26" s="49">
        <v>600</v>
      </c>
      <c r="B26" s="38">
        <v>60014</v>
      </c>
      <c r="C26" s="39" t="s">
        <v>60</v>
      </c>
      <c r="D26" s="34">
        <v>160000</v>
      </c>
      <c r="E26" s="40">
        <v>40000</v>
      </c>
      <c r="F26" s="34"/>
      <c r="G26" s="40">
        <v>40000</v>
      </c>
      <c r="H26" s="34">
        <v>20000</v>
      </c>
      <c r="I26" s="34"/>
      <c r="J26" s="34">
        <v>20000</v>
      </c>
      <c r="K26" s="34"/>
      <c r="L26" s="50" t="s">
        <v>30</v>
      </c>
      <c r="M26" s="3"/>
      <c r="N26" s="3"/>
    </row>
    <row r="27" spans="1:14" ht="66.75" customHeight="1" x14ac:dyDescent="0.2">
      <c r="A27" s="51">
        <v>750</v>
      </c>
      <c r="B27" s="37">
        <v>75020</v>
      </c>
      <c r="C27" s="36" t="s">
        <v>35</v>
      </c>
      <c r="D27" s="35">
        <v>1107671</v>
      </c>
      <c r="E27" s="35">
        <v>1061300</v>
      </c>
      <c r="F27" s="35"/>
      <c r="G27" s="35">
        <v>1061300</v>
      </c>
      <c r="H27" s="35"/>
      <c r="I27" s="35">
        <v>896300</v>
      </c>
      <c r="J27" s="35">
        <v>165000</v>
      </c>
      <c r="K27" s="35"/>
      <c r="L27" s="52" t="s">
        <v>33</v>
      </c>
      <c r="M27" s="3"/>
      <c r="N27" s="3"/>
    </row>
    <row r="28" spans="1:14" ht="105" customHeight="1" x14ac:dyDescent="0.2">
      <c r="A28" s="18">
        <v>750</v>
      </c>
      <c r="B28" s="19">
        <v>75095</v>
      </c>
      <c r="C28" s="36" t="s">
        <v>59</v>
      </c>
      <c r="D28" s="35">
        <v>35353</v>
      </c>
      <c r="E28" s="35"/>
      <c r="F28" s="35">
        <v>35353</v>
      </c>
      <c r="G28" s="35">
        <v>35353</v>
      </c>
      <c r="H28" s="35"/>
      <c r="I28" s="35"/>
      <c r="J28" s="35">
        <v>5558</v>
      </c>
      <c r="K28" s="35">
        <v>29795</v>
      </c>
      <c r="L28" s="17" t="s">
        <v>33</v>
      </c>
      <c r="M28" s="3"/>
      <c r="N28" s="3"/>
    </row>
    <row r="29" spans="1:14" ht="80.25" customHeight="1" x14ac:dyDescent="0.2">
      <c r="A29" s="18">
        <v>750</v>
      </c>
      <c r="B29" s="19">
        <v>75095</v>
      </c>
      <c r="C29" s="14" t="s">
        <v>48</v>
      </c>
      <c r="D29" s="15">
        <v>35000</v>
      </c>
      <c r="E29" s="15"/>
      <c r="F29" s="15">
        <v>35000</v>
      </c>
      <c r="G29" s="15">
        <v>35000</v>
      </c>
      <c r="H29" s="15">
        <v>35000</v>
      </c>
      <c r="I29" s="15"/>
      <c r="J29" s="15"/>
      <c r="K29" s="15"/>
      <c r="L29" s="17" t="s">
        <v>33</v>
      </c>
      <c r="M29" s="3"/>
      <c r="N29" s="3"/>
    </row>
    <row r="30" spans="1:14" ht="80.25" customHeight="1" thickBot="1" x14ac:dyDescent="0.25">
      <c r="A30" s="51">
        <v>801</v>
      </c>
      <c r="B30" s="37">
        <v>80117</v>
      </c>
      <c r="C30" s="53" t="s">
        <v>49</v>
      </c>
      <c r="D30" s="54">
        <v>3560000</v>
      </c>
      <c r="E30" s="35">
        <v>5000</v>
      </c>
      <c r="F30" s="54"/>
      <c r="G30" s="35">
        <v>5000</v>
      </c>
      <c r="H30" s="35">
        <v>5000</v>
      </c>
      <c r="I30" s="54"/>
      <c r="J30" s="54"/>
      <c r="K30" s="54"/>
      <c r="L30" s="55" t="s">
        <v>36</v>
      </c>
      <c r="M30" s="3"/>
      <c r="N30" s="3"/>
    </row>
    <row r="31" spans="1:14" ht="80.25" customHeight="1" thickBot="1" x14ac:dyDescent="0.25">
      <c r="A31" s="51">
        <v>801</v>
      </c>
      <c r="B31" s="37">
        <v>80117</v>
      </c>
      <c r="C31" s="53" t="s">
        <v>54</v>
      </c>
      <c r="D31" s="54">
        <v>1668394</v>
      </c>
      <c r="E31" s="35">
        <v>5000</v>
      </c>
      <c r="F31" s="54"/>
      <c r="G31" s="35">
        <v>5000</v>
      </c>
      <c r="H31" s="35">
        <v>5000</v>
      </c>
      <c r="I31" s="54"/>
      <c r="J31" s="54"/>
      <c r="K31" s="54"/>
      <c r="L31" s="55" t="s">
        <v>36</v>
      </c>
      <c r="M31" s="3"/>
      <c r="N31" s="3"/>
    </row>
    <row r="32" spans="1:14" ht="70.5" customHeight="1" x14ac:dyDescent="0.2">
      <c r="A32" s="51">
        <v>801</v>
      </c>
      <c r="B32" s="37">
        <v>80117</v>
      </c>
      <c r="C32" s="80" t="s">
        <v>58</v>
      </c>
      <c r="D32" s="78">
        <v>345330</v>
      </c>
      <c r="E32" s="41">
        <v>270000</v>
      </c>
      <c r="F32" s="74"/>
      <c r="G32" s="35">
        <v>270000</v>
      </c>
      <c r="H32" s="35">
        <v>30000</v>
      </c>
      <c r="I32" s="74"/>
      <c r="J32" s="74">
        <v>240000</v>
      </c>
      <c r="K32" s="74"/>
      <c r="L32" s="73" t="s">
        <v>36</v>
      </c>
      <c r="M32" s="3"/>
      <c r="N32" s="3"/>
    </row>
    <row r="33" spans="1:14" ht="70.5" customHeight="1" x14ac:dyDescent="0.2">
      <c r="A33" s="51">
        <v>900</v>
      </c>
      <c r="B33" s="37">
        <v>90019</v>
      </c>
      <c r="C33" s="81"/>
      <c r="D33" s="79"/>
      <c r="E33" s="35">
        <v>66830</v>
      </c>
      <c r="F33" s="75"/>
      <c r="G33" s="35">
        <v>66830</v>
      </c>
      <c r="H33" s="35">
        <v>66830</v>
      </c>
      <c r="I33" s="75"/>
      <c r="J33" s="75"/>
      <c r="K33" s="75"/>
      <c r="L33" s="73"/>
      <c r="M33" s="3"/>
      <c r="N33" s="3"/>
    </row>
    <row r="34" spans="1:14" ht="63.75" customHeight="1" x14ac:dyDescent="0.2">
      <c r="A34" s="51">
        <v>852</v>
      </c>
      <c r="B34" s="37">
        <v>85202</v>
      </c>
      <c r="C34" s="36" t="s">
        <v>53</v>
      </c>
      <c r="D34" s="35">
        <v>911500</v>
      </c>
      <c r="E34" s="35">
        <v>521500</v>
      </c>
      <c r="F34" s="35"/>
      <c r="G34" s="35">
        <v>521500</v>
      </c>
      <c r="H34" s="35">
        <v>521500</v>
      </c>
      <c r="I34" s="35"/>
      <c r="J34" s="35"/>
      <c r="K34" s="35"/>
      <c r="L34" s="36" t="s">
        <v>34</v>
      </c>
      <c r="M34" s="3"/>
      <c r="N34" s="3"/>
    </row>
    <row r="35" spans="1:14" ht="63.75" customHeight="1" x14ac:dyDescent="0.2">
      <c r="A35" s="20">
        <v>852</v>
      </c>
      <c r="B35" s="38">
        <v>85202</v>
      </c>
      <c r="C35" s="39" t="s">
        <v>50</v>
      </c>
      <c r="D35" s="34">
        <v>612538</v>
      </c>
      <c r="E35" s="34"/>
      <c r="F35" s="34">
        <v>612538</v>
      </c>
      <c r="G35" s="34">
        <v>612538</v>
      </c>
      <c r="H35" s="34">
        <v>612538</v>
      </c>
      <c r="I35" s="34"/>
      <c r="J35" s="34"/>
      <c r="K35" s="34"/>
      <c r="L35" s="14" t="s">
        <v>34</v>
      </c>
      <c r="M35" s="3"/>
      <c r="N35" s="3"/>
    </row>
    <row r="36" spans="1:14" ht="63.75" customHeight="1" x14ac:dyDescent="0.2">
      <c r="A36" s="42">
        <v>852</v>
      </c>
      <c r="B36" s="43">
        <v>85202</v>
      </c>
      <c r="C36" s="44" t="s">
        <v>51</v>
      </c>
      <c r="D36" s="45">
        <v>390000</v>
      </c>
      <c r="E36" s="45"/>
      <c r="F36" s="45">
        <v>390000</v>
      </c>
      <c r="G36" s="45">
        <v>390000</v>
      </c>
      <c r="H36" s="45">
        <v>390000</v>
      </c>
      <c r="I36" s="45"/>
      <c r="J36" s="45"/>
      <c r="K36" s="45"/>
      <c r="L36" s="46" t="s">
        <v>34</v>
      </c>
      <c r="M36" s="3"/>
      <c r="N36" s="3"/>
    </row>
    <row r="37" spans="1:14" ht="63.75" customHeight="1" x14ac:dyDescent="0.2">
      <c r="A37" s="37">
        <v>853</v>
      </c>
      <c r="B37" s="37">
        <v>85333</v>
      </c>
      <c r="C37" s="36" t="s">
        <v>52</v>
      </c>
      <c r="D37" s="35">
        <v>1040159</v>
      </c>
      <c r="E37" s="35">
        <v>5000</v>
      </c>
      <c r="F37" s="35"/>
      <c r="G37" s="35">
        <v>5000</v>
      </c>
      <c r="H37" s="35">
        <v>5000</v>
      </c>
      <c r="I37" s="35"/>
      <c r="J37" s="35"/>
      <c r="K37" s="35"/>
      <c r="L37" s="36" t="s">
        <v>45</v>
      </c>
      <c r="M37" s="3"/>
      <c r="N37" s="3"/>
    </row>
    <row r="38" spans="1:14" ht="74.25" customHeight="1" thickBot="1" x14ac:dyDescent="0.25">
      <c r="A38" s="24">
        <v>926</v>
      </c>
      <c r="B38" s="25">
        <v>92601</v>
      </c>
      <c r="C38" s="30" t="s">
        <v>44</v>
      </c>
      <c r="D38" s="31">
        <v>1292928</v>
      </c>
      <c r="E38" s="31">
        <v>1269804</v>
      </c>
      <c r="F38" s="31"/>
      <c r="G38" s="31">
        <v>1269804</v>
      </c>
      <c r="H38" s="31">
        <v>190862</v>
      </c>
      <c r="I38" s="31"/>
      <c r="J38" s="31">
        <v>1078942</v>
      </c>
      <c r="K38" s="31"/>
      <c r="L38" s="32" t="s">
        <v>36</v>
      </c>
      <c r="M38" s="3"/>
      <c r="N38" s="3"/>
    </row>
    <row r="39" spans="1:14" ht="42" customHeight="1" thickBot="1" x14ac:dyDescent="0.25">
      <c r="A39" s="76" t="s">
        <v>20</v>
      </c>
      <c r="B39" s="77"/>
      <c r="C39" s="77"/>
      <c r="D39" s="6">
        <f t="shared" ref="D39:K39" si="0">SUM(D14:D38)</f>
        <v>39302612</v>
      </c>
      <c r="E39" s="6">
        <f t="shared" si="0"/>
        <v>15766434</v>
      </c>
      <c r="F39" s="6">
        <f t="shared" si="0"/>
        <v>16516630</v>
      </c>
      <c r="G39" s="33">
        <f t="shared" si="0"/>
        <v>32283064</v>
      </c>
      <c r="H39" s="6">
        <f t="shared" si="0"/>
        <v>5715167</v>
      </c>
      <c r="I39" s="6">
        <f t="shared" si="0"/>
        <v>896300</v>
      </c>
      <c r="J39" s="6">
        <f t="shared" si="0"/>
        <v>25641802</v>
      </c>
      <c r="K39" s="6">
        <f t="shared" si="0"/>
        <v>29795</v>
      </c>
      <c r="L39" s="7">
        <f>SUM(L14:L34)</f>
        <v>0</v>
      </c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4" x14ac:dyDescent="0.2">
      <c r="E41" s="22"/>
      <c r="F41" s="22"/>
      <c r="G41" s="12"/>
      <c r="H41" s="22"/>
      <c r="I41" s="22"/>
      <c r="J41" s="22"/>
      <c r="K41" s="22"/>
    </row>
    <row r="42" spans="1:14" x14ac:dyDescent="0.2">
      <c r="E42" s="12"/>
      <c r="F42" s="3"/>
      <c r="G42" s="12"/>
      <c r="H42" s="22"/>
      <c r="I42" s="3"/>
      <c r="J42" s="12"/>
      <c r="K42" s="22"/>
    </row>
    <row r="43" spans="1:14" x14ac:dyDescent="0.2">
      <c r="G43" s="12"/>
      <c r="H43" s="22"/>
      <c r="I43" s="12"/>
      <c r="J43" s="22"/>
    </row>
    <row r="44" spans="1:14" x14ac:dyDescent="0.2">
      <c r="G44" s="22"/>
      <c r="H44" s="22"/>
      <c r="I44" s="22"/>
      <c r="J44" s="22"/>
    </row>
    <row r="47" spans="1:14" x14ac:dyDescent="0.2">
      <c r="J47" s="3"/>
    </row>
  </sheetData>
  <mergeCells count="18">
    <mergeCell ref="L32:L33"/>
    <mergeCell ref="K32:K33"/>
    <mergeCell ref="I32:I33"/>
    <mergeCell ref="F32:F33"/>
    <mergeCell ref="A39:C39"/>
    <mergeCell ref="D32:D33"/>
    <mergeCell ref="C32:C33"/>
    <mergeCell ref="J32:J33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41">
        <v>1195000</v>
      </c>
    </row>
    <row r="6" spans="4:4" ht="15" x14ac:dyDescent="0.2">
      <c r="D6" s="47">
        <v>9532000</v>
      </c>
    </row>
    <row r="7" spans="4:4" ht="15" x14ac:dyDescent="0.2">
      <c r="D7" s="16">
        <v>1324000</v>
      </c>
    </row>
    <row r="8" spans="4:4" ht="15" x14ac:dyDescent="0.2">
      <c r="D8" s="28">
        <v>100000</v>
      </c>
    </row>
    <row r="9" spans="4:4" ht="15" x14ac:dyDescent="0.2">
      <c r="D9" s="40">
        <v>8299512</v>
      </c>
    </row>
    <row r="10" spans="4:4" ht="15" x14ac:dyDescent="0.2">
      <c r="D10" s="40">
        <v>5820227</v>
      </c>
    </row>
    <row r="11" spans="4:4" ht="15" x14ac:dyDescent="0.2">
      <c r="D11" s="40">
        <v>1485000</v>
      </c>
    </row>
    <row r="12" spans="4:4" ht="15" x14ac:dyDescent="0.2">
      <c r="D12" s="28">
        <v>45000</v>
      </c>
    </row>
    <row r="13" spans="4:4" ht="15" x14ac:dyDescent="0.2">
      <c r="D13" s="28">
        <v>25000</v>
      </c>
    </row>
    <row r="14" spans="4:4" ht="15" x14ac:dyDescent="0.2">
      <c r="D14" s="28">
        <v>20000</v>
      </c>
    </row>
    <row r="15" spans="4:4" ht="15" x14ac:dyDescent="0.2">
      <c r="D15" s="40">
        <v>25000</v>
      </c>
    </row>
    <row r="16" spans="4:4" ht="15" x14ac:dyDescent="0.2">
      <c r="D16" s="28">
        <v>90000</v>
      </c>
    </row>
    <row r="17" spans="4:4" x14ac:dyDescent="0.2">
      <c r="D17" s="4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2023-06-13T07:31:01Z</cp:lastPrinted>
  <dcterms:created xsi:type="dcterms:W3CDTF">1998-12-09T13:02:10Z</dcterms:created>
  <dcterms:modified xsi:type="dcterms:W3CDTF">2023-06-20T11:55:10Z</dcterms:modified>
</cp:coreProperties>
</file>