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BOR\WSPOLNE\sekretarz\zarzad\zarząd w dniu 23 sierpnia 2023 roku\uchwały\"/>
    </mc:Choice>
  </mc:AlternateContent>
  <xr:revisionPtr revIDLastSave="0" documentId="13_ncr:1_{4EDD32F5-C211-493C-9446-E1ED531709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" sheetId="9" r:id="rId1"/>
  </sheets>
  <definedNames>
    <definedName name="_xlnm.Print_Area" localSheetId="0">'10'!$A$1:$G$37</definedName>
    <definedName name="_xlnm.Print_Titles" localSheetId="0">'10'!$9:$10</definedName>
  </definedNames>
  <calcPr calcId="191029"/>
</workbook>
</file>

<file path=xl/calcChain.xml><?xml version="1.0" encoding="utf-8"?>
<calcChain xmlns="http://schemas.openxmlformats.org/spreadsheetml/2006/main">
  <c r="G33" i="9" l="1"/>
  <c r="G35" i="9"/>
  <c r="G28" i="9"/>
  <c r="G17" i="9"/>
  <c r="F17" i="9"/>
  <c r="E17" i="9"/>
  <c r="F19" i="9"/>
  <c r="G19" i="9"/>
  <c r="G15" i="9"/>
  <c r="E13" i="9"/>
  <c r="F13" i="9"/>
  <c r="G13" i="9"/>
  <c r="G37" i="9" s="1"/>
  <c r="E15" i="9"/>
  <c r="F15" i="9"/>
  <c r="E19" i="9"/>
  <c r="E22" i="9"/>
  <c r="F22" i="9"/>
  <c r="G22" i="9"/>
  <c r="E24" i="9"/>
  <c r="F24" i="9"/>
  <c r="G24" i="9"/>
  <c r="E26" i="9"/>
  <c r="F26" i="9"/>
  <c r="G26" i="9"/>
  <c r="E31" i="9"/>
  <c r="F31" i="9"/>
  <c r="G31" i="9"/>
  <c r="E33" i="9"/>
  <c r="F33" i="9"/>
  <c r="F37" i="9" l="1"/>
  <c r="E37" i="9"/>
</calcChain>
</file>

<file path=xl/sharedStrings.xml><?xml version="1.0" encoding="utf-8"?>
<sst xmlns="http://schemas.openxmlformats.org/spreadsheetml/2006/main" count="38" uniqueCount="38">
  <si>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</si>
  <si>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</si>
  <si>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</si>
  <si>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</si>
  <si>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</si>
  <si>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</si>
  <si>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</si>
  <si>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</si>
  <si>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</si>
  <si>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</si>
  <si>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</si>
  <si>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</si>
  <si>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</si>
  <si>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</si>
  <si>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</si>
  <si>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</si>
  <si>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</si>
  <si>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</si>
  <si>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</si>
  <si>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</si>
  <si>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</si>
  <si>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</si>
  <si>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</si>
  <si>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</si>
  <si>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>Prowadzenie niepublicznej placówki opiekuńczo-wychowawczej całodobowej typu socjalizacyjnego dla 12 wychowanków</t>
  </si>
  <si>
    <t xml:space="preserve">Działalność wspomagająca organizacje pozarządowe w pozyskiwaniu środków zewnętrznych poprzez zapewnienie wkładu własnego do projektów związanych z realizacją zadań powiatu  </t>
  </si>
  <si>
    <t>Niepubliczne  Licea Ogólnokształcące dla Dorosłych w Braniewie</t>
  </si>
  <si>
    <t xml:space="preserve">Niepubliczna Szkoła Policealna w Braniewie </t>
  </si>
  <si>
    <t>Zadania w zakresie  rodziny:</t>
  </si>
  <si>
    <t xml:space="preserve"> Przedsięwzięcia o charakterze ponadgminnym popularyzujące turystykę i krajoznawstwo w Powiecie Braniewskim.</t>
  </si>
  <si>
    <t>Przedsięwzięcia o charakterze ponadgminnym wpływające na rozwój świadomości ekologicznej .</t>
  </si>
  <si>
    <t>Inicjatywy o charakterze ponadgminnym wpływające na rozwój kultury, sztuki i ochronę dziedzictwa narodowego w Powiecie Braniewskim.</t>
  </si>
  <si>
    <t xml:space="preserve">Zadania z zakresu wymiaru sprawiedliwości </t>
  </si>
  <si>
    <t xml:space="preserve">Udzielenie  nieodpłatnej pomocy prawnej i nieodpłatnego poradnictwa obywatelskiego w powiecie braniewskim. </t>
  </si>
  <si>
    <t>Prowadzenie niepublicznej placówki opiekuńczo-wychowawczej, całodobowej  typu socjalizacyjnego dla 14 wychowanków.</t>
  </si>
  <si>
    <t>publicznych w 2023 r.</t>
  </si>
  <si>
    <t xml:space="preserve">Upowszechnianie kultury fizycznej poprzez organizację imprez sportowo- rekreacyjnych ocharakterze ponadgminnym                                                                                                                                                              </t>
  </si>
  <si>
    <t>Załącznik Nr 4 do Uchwały Nr 712/23 Zarządu Powiatu Braniewskiego z dnia 23 sierpnia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</si>
</sst>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Tahoma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3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3" fontId="3" fillId="2" borderId="25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 wrapText="1"/>
    </xf>
    <xf numFmtId="3" fontId="3" fillId="2" borderId="27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 wrapText="1"/>
    </xf>
    <xf numFmtId="3" fontId="3" fillId="4" borderId="26" xfId="0" applyNumberFormat="1" applyFont="1" applyFill="1" applyBorder="1" applyAlignment="1">
      <alignment horizontal="center" vertical="center"/>
    </xf>
    <xf numFmtId="3" fontId="3" fillId="4" borderId="28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wrapText="1"/>
    </xf>
    <xf numFmtId="3" fontId="3" fillId="2" borderId="29" xfId="0" applyNumberFormat="1" applyFont="1" applyFill="1" applyBorder="1" applyAlignment="1">
      <alignment horizontal="center" vertical="center" wrapText="1"/>
    </xf>
    <xf numFmtId="3" fontId="3" fillId="2" borderId="29" xfId="0" applyNumberFormat="1" applyFont="1" applyFill="1" applyBorder="1" applyAlignment="1">
      <alignment vertical="center"/>
    </xf>
    <xf numFmtId="3" fontId="3" fillId="2" borderId="29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/>
    </xf>
    <xf numFmtId="3" fontId="4" fillId="3" borderId="27" xfId="0" applyNumberFormat="1" applyFont="1" applyFill="1" applyBorder="1" applyAlignment="1">
      <alignment horizontal="center" vertical="center"/>
    </xf>
    <xf numFmtId="3" fontId="4" fillId="3" borderId="31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wrapText="1"/>
    </xf>
    <xf numFmtId="3" fontId="4" fillId="2" borderId="29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view="pageBreakPreview" zoomScaleNormal="100" zoomScaleSheetLayoutView="100" workbookViewId="0">
      <selection sqref="A1:G1"/>
    </sheetView>
  </sheetViews>
  <sheetFormatPr defaultRowHeight="12.75" x14ac:dyDescent="0.2"/>
  <cols>
    <col min="1" max="1" width="6.42578125" customWidth="1"/>
    <col min="2" max="2" width="7.5703125" customWidth="1"/>
    <col min="3" max="3" width="6.7109375" customWidth="1"/>
    <col min="4" max="4" width="45.28515625" customWidth="1"/>
    <col min="5" max="5" width="10.7109375" customWidth="1"/>
    <col min="6" max="6" width="10.140625" customWidth="1"/>
    <col min="7" max="7" width="12.85546875" customWidth="1"/>
    <col min="8" max="8" width="11.5703125" customWidth="1"/>
  </cols>
  <sheetData>
    <row r="1" spans="1:7" ht="15" x14ac:dyDescent="0.25">
      <c r="A1" s="95" t="s">
        <v>37</v>
      </c>
      <c r="B1" s="94"/>
      <c r="C1" s="94"/>
      <c r="D1" s="94"/>
      <c r="E1" s="94"/>
      <c r="F1" s="94"/>
      <c r="G1" s="94"/>
    </row>
    <row r="2" spans="1:7" ht="15" x14ac:dyDescent="0.25">
      <c r="A2" s="95"/>
      <c r="B2" s="95"/>
      <c r="C2" s="95"/>
      <c r="D2" s="95"/>
      <c r="E2" s="95"/>
      <c r="F2" s="95"/>
      <c r="G2" s="95"/>
    </row>
    <row r="3" spans="1:7" ht="0.75" customHeight="1" x14ac:dyDescent="0.25">
      <c r="A3" s="4"/>
      <c r="B3" s="4"/>
      <c r="C3" s="4"/>
      <c r="D3" s="5"/>
      <c r="E3" s="5"/>
      <c r="F3" s="4"/>
      <c r="G3" s="4"/>
    </row>
    <row r="4" spans="1:7" ht="9" hidden="1" customHeight="1" x14ac:dyDescent="0.25">
      <c r="A4" s="4"/>
      <c r="B4" s="4"/>
      <c r="C4" s="4"/>
      <c r="D4" s="4"/>
      <c r="E4" s="4"/>
      <c r="F4" s="4"/>
      <c r="G4" s="4"/>
    </row>
    <row r="5" spans="1:7" ht="18" customHeight="1" x14ac:dyDescent="0.2">
      <c r="A5" s="96" t="s">
        <v>10</v>
      </c>
      <c r="B5" s="96"/>
      <c r="C5" s="96"/>
      <c r="D5" s="96"/>
      <c r="E5" s="96"/>
      <c r="F5" s="96"/>
      <c r="G5" s="96"/>
    </row>
    <row r="6" spans="1:7" ht="18" customHeight="1" x14ac:dyDescent="0.2">
      <c r="A6" s="96" t="s">
        <v>11</v>
      </c>
      <c r="B6" s="96"/>
      <c r="C6" s="96"/>
      <c r="D6" s="96"/>
      <c r="E6" s="96"/>
      <c r="F6" s="96"/>
      <c r="G6" s="96"/>
    </row>
    <row r="7" spans="1:7" ht="17.25" customHeight="1" thickBot="1" x14ac:dyDescent="0.25">
      <c r="A7" s="96" t="s">
        <v>35</v>
      </c>
      <c r="B7" s="96"/>
      <c r="C7" s="96"/>
      <c r="D7" s="96"/>
      <c r="E7" s="96"/>
      <c r="F7" s="96"/>
      <c r="G7" s="96"/>
    </row>
    <row r="8" spans="1:7" ht="9" hidden="1" customHeight="1" thickBot="1" x14ac:dyDescent="0.25">
      <c r="A8" s="96"/>
      <c r="B8" s="96"/>
      <c r="C8" s="96"/>
      <c r="D8" s="96"/>
      <c r="E8" s="96"/>
      <c r="F8" s="96"/>
      <c r="G8" s="96"/>
    </row>
    <row r="9" spans="1:7" s="2" customFormat="1" ht="15.6" customHeight="1" x14ac:dyDescent="0.2">
      <c r="A9" s="107" t="s">
        <v>4</v>
      </c>
      <c r="B9" s="109" t="s">
        <v>2</v>
      </c>
      <c r="C9" s="109" t="s">
        <v>3</v>
      </c>
      <c r="D9" s="99" t="s">
        <v>5</v>
      </c>
      <c r="E9" s="101" t="s">
        <v>0</v>
      </c>
      <c r="F9" s="102"/>
      <c r="G9" s="103"/>
    </row>
    <row r="10" spans="1:7" s="2" customFormat="1" ht="75" customHeight="1" thickBot="1" x14ac:dyDescent="0.25">
      <c r="A10" s="108"/>
      <c r="B10" s="110"/>
      <c r="C10" s="110"/>
      <c r="D10" s="100"/>
      <c r="E10" s="49" t="s">
        <v>6</v>
      </c>
      <c r="F10" s="49" t="s">
        <v>7</v>
      </c>
      <c r="G10" s="50" t="s">
        <v>8</v>
      </c>
    </row>
    <row r="11" spans="1:7" s="1" customFormat="1" ht="15.75" thickBot="1" x14ac:dyDescent="0.3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8">
        <v>7</v>
      </c>
    </row>
    <row r="12" spans="1:7" s="1" customFormat="1" ht="19.899999999999999" customHeight="1" thickBot="1" x14ac:dyDescent="0.25">
      <c r="A12" s="104" t="s">
        <v>9</v>
      </c>
      <c r="B12" s="105"/>
      <c r="C12" s="105"/>
      <c r="D12" s="105"/>
      <c r="E12" s="105"/>
      <c r="F12" s="105"/>
      <c r="G12" s="106"/>
    </row>
    <row r="13" spans="1:7" s="1" customFormat="1" ht="18" hidden="1" customHeight="1" thickBot="1" x14ac:dyDescent="0.25">
      <c r="A13" s="9">
        <v>630</v>
      </c>
      <c r="B13" s="10"/>
      <c r="C13" s="10"/>
      <c r="D13" s="11" t="s">
        <v>19</v>
      </c>
      <c r="E13" s="12">
        <f>SUM(E14)</f>
        <v>0</v>
      </c>
      <c r="F13" s="12">
        <f>SUM(F14)</f>
        <v>0</v>
      </c>
      <c r="G13" s="13">
        <f>SUM(G14:G14)</f>
        <v>0</v>
      </c>
    </row>
    <row r="14" spans="1:7" s="1" customFormat="1" ht="45" hidden="1" customHeight="1" thickBot="1" x14ac:dyDescent="0.25">
      <c r="A14" s="9"/>
      <c r="B14" s="14">
        <v>63095</v>
      </c>
      <c r="C14" s="14">
        <v>2360</v>
      </c>
      <c r="D14" s="15" t="s">
        <v>29</v>
      </c>
      <c r="E14" s="16"/>
      <c r="F14" s="16"/>
      <c r="G14" s="17"/>
    </row>
    <row r="15" spans="1:7" s="1" customFormat="1" ht="27.75" hidden="1" customHeight="1" thickBot="1" x14ac:dyDescent="0.25">
      <c r="A15" s="18">
        <v>750</v>
      </c>
      <c r="B15" s="10"/>
      <c r="C15" s="10"/>
      <c r="D15" s="19" t="s">
        <v>13</v>
      </c>
      <c r="E15" s="12">
        <f>SUM(E16)</f>
        <v>0</v>
      </c>
      <c r="F15" s="12">
        <f>SUM(F16)</f>
        <v>0</v>
      </c>
      <c r="G15" s="13">
        <f>SUM(G16)</f>
        <v>0</v>
      </c>
    </row>
    <row r="16" spans="1:7" s="1" customFormat="1" ht="60" hidden="1" customHeight="1" thickBot="1" x14ac:dyDescent="0.25">
      <c r="A16" s="20"/>
      <c r="B16" s="21">
        <v>75095</v>
      </c>
      <c r="C16" s="21">
        <v>2360</v>
      </c>
      <c r="D16" s="51" t="s">
        <v>25</v>
      </c>
      <c r="E16" s="52"/>
      <c r="F16" s="52"/>
      <c r="G16" s="53"/>
    </row>
    <row r="17" spans="1:7" s="1" customFormat="1" ht="39.950000000000003" customHeight="1" thickBot="1" x14ac:dyDescent="0.25">
      <c r="A17" s="43">
        <v>755</v>
      </c>
      <c r="B17" s="21"/>
      <c r="C17" s="21"/>
      <c r="D17" s="73" t="s">
        <v>32</v>
      </c>
      <c r="E17" s="74">
        <f>SUM(E18)</f>
        <v>0</v>
      </c>
      <c r="F17" s="74">
        <f>SUM(F18)</f>
        <v>0</v>
      </c>
      <c r="G17" s="74">
        <f>SUM(G18)</f>
        <v>64020</v>
      </c>
    </row>
    <row r="18" spans="1:7" s="1" customFormat="1" ht="55.5" customHeight="1" thickBot="1" x14ac:dyDescent="0.25">
      <c r="A18" s="20"/>
      <c r="B18" s="21">
        <v>75515</v>
      </c>
      <c r="C18" s="21">
        <v>2360</v>
      </c>
      <c r="D18" s="51" t="s">
        <v>33</v>
      </c>
      <c r="E18" s="52"/>
      <c r="F18" s="52"/>
      <c r="G18" s="53">
        <v>64020</v>
      </c>
    </row>
    <row r="19" spans="1:7" s="1" customFormat="1" ht="38.25" customHeight="1" thickBot="1" x14ac:dyDescent="0.25">
      <c r="A19" s="18">
        <v>801</v>
      </c>
      <c r="B19" s="10"/>
      <c r="C19" s="10"/>
      <c r="D19" s="54" t="s">
        <v>14</v>
      </c>
      <c r="E19" s="12">
        <f>SUM(E20:E21)</f>
        <v>0</v>
      </c>
      <c r="F19" s="12">
        <f>SUM(F20:F21)</f>
        <v>80000</v>
      </c>
      <c r="G19" s="13">
        <f>SUM(G20:G21)</f>
        <v>0</v>
      </c>
    </row>
    <row r="20" spans="1:7" s="1" customFormat="1" ht="42" customHeight="1" x14ac:dyDescent="0.2">
      <c r="A20" s="25"/>
      <c r="B20" s="26">
        <v>80120</v>
      </c>
      <c r="C20" s="26">
        <v>2540</v>
      </c>
      <c r="D20" s="27" t="s">
        <v>26</v>
      </c>
      <c r="E20" s="28"/>
      <c r="F20" s="28">
        <v>35000</v>
      </c>
      <c r="G20" s="29"/>
    </row>
    <row r="21" spans="1:7" s="1" customFormat="1" ht="39.950000000000003" customHeight="1" thickBot="1" x14ac:dyDescent="0.25">
      <c r="A21" s="55"/>
      <c r="B21" s="61">
        <v>80116</v>
      </c>
      <c r="C21" s="61">
        <v>2540</v>
      </c>
      <c r="D21" s="62" t="s">
        <v>27</v>
      </c>
      <c r="E21" s="63"/>
      <c r="F21" s="63">
        <v>45000</v>
      </c>
      <c r="G21" s="64"/>
    </row>
    <row r="22" spans="1:7" s="1" customFormat="1" ht="39.950000000000003" customHeight="1" thickBot="1" x14ac:dyDescent="0.25">
      <c r="A22" s="32">
        <v>852</v>
      </c>
      <c r="B22" s="33"/>
      <c r="C22" s="33"/>
      <c r="D22" s="34" t="s">
        <v>15</v>
      </c>
      <c r="E22" s="35">
        <f>SUM(E23:E23)</f>
        <v>0</v>
      </c>
      <c r="F22" s="35">
        <f>SUM(F23:F23)</f>
        <v>0</v>
      </c>
      <c r="G22" s="36">
        <f>SUM(G23:G23)</f>
        <v>866855</v>
      </c>
    </row>
    <row r="23" spans="1:7" s="1" customFormat="1" ht="39.950000000000003" customHeight="1" thickBot="1" x14ac:dyDescent="0.25">
      <c r="A23" s="60"/>
      <c r="B23" s="56">
        <v>85203</v>
      </c>
      <c r="C23" s="56">
        <v>2830</v>
      </c>
      <c r="D23" s="57" t="s">
        <v>23</v>
      </c>
      <c r="E23" s="58"/>
      <c r="F23" s="58"/>
      <c r="G23" s="59">
        <v>866855</v>
      </c>
    </row>
    <row r="24" spans="1:7" s="1" customFormat="1" ht="39.950000000000003" customHeight="1" thickBot="1" x14ac:dyDescent="0.25">
      <c r="A24" s="18">
        <v>853</v>
      </c>
      <c r="B24" s="10"/>
      <c r="C24" s="10"/>
      <c r="D24" s="19" t="s">
        <v>18</v>
      </c>
      <c r="E24" s="12">
        <f>SUM(E25)</f>
        <v>0</v>
      </c>
      <c r="F24" s="12">
        <f>SUM(F25)</f>
        <v>0</v>
      </c>
      <c r="G24" s="13">
        <f>SUM(G25:G25)</f>
        <v>114707</v>
      </c>
    </row>
    <row r="25" spans="1:7" s="1" customFormat="1" ht="39.950000000000003" customHeight="1" thickBot="1" x14ac:dyDescent="0.25">
      <c r="A25" s="25"/>
      <c r="B25" s="21">
        <v>85311</v>
      </c>
      <c r="C25" s="21">
        <v>2830</v>
      </c>
      <c r="D25" s="22" t="s">
        <v>12</v>
      </c>
      <c r="E25" s="23"/>
      <c r="F25" s="23"/>
      <c r="G25" s="24">
        <v>114707</v>
      </c>
    </row>
    <row r="26" spans="1:7" s="1" customFormat="1" ht="39.950000000000003" customHeight="1" thickBot="1" x14ac:dyDescent="0.25">
      <c r="A26" s="30">
        <v>854</v>
      </c>
      <c r="B26" s="10"/>
      <c r="C26" s="10"/>
      <c r="D26" s="19" t="s">
        <v>21</v>
      </c>
      <c r="E26" s="12">
        <f>SUM(E27)</f>
        <v>0</v>
      </c>
      <c r="F26" s="12">
        <f>SUM(F27)</f>
        <v>158520</v>
      </c>
      <c r="G26" s="13">
        <f>SUM(G27)</f>
        <v>0</v>
      </c>
    </row>
    <row r="27" spans="1:7" s="1" customFormat="1" ht="39.950000000000003" customHeight="1" x14ac:dyDescent="0.2">
      <c r="A27" s="68"/>
      <c r="B27" s="69">
        <v>85417</v>
      </c>
      <c r="C27" s="69">
        <v>2540</v>
      </c>
      <c r="D27" s="78" t="s">
        <v>22</v>
      </c>
      <c r="E27" s="71"/>
      <c r="F27" s="71">
        <v>158520</v>
      </c>
      <c r="G27" s="72"/>
    </row>
    <row r="28" spans="1:7" s="1" customFormat="1" ht="39.950000000000003" customHeight="1" thickBot="1" x14ac:dyDescent="0.25">
      <c r="A28" s="9">
        <v>855</v>
      </c>
      <c r="B28" s="75"/>
      <c r="C28" s="75"/>
      <c r="D28" s="76" t="s">
        <v>28</v>
      </c>
      <c r="E28" s="77"/>
      <c r="F28" s="77"/>
      <c r="G28" s="93">
        <f>SUM(G29:G30)</f>
        <v>1606176</v>
      </c>
    </row>
    <row r="29" spans="1:7" s="1" customFormat="1" ht="54" customHeight="1" x14ac:dyDescent="0.2">
      <c r="A29" s="68"/>
      <c r="B29" s="69">
        <v>85510</v>
      </c>
      <c r="C29" s="69">
        <v>2360</v>
      </c>
      <c r="D29" s="70" t="s">
        <v>34</v>
      </c>
      <c r="E29" s="71"/>
      <c r="F29" s="71"/>
      <c r="G29" s="79">
        <v>864864</v>
      </c>
    </row>
    <row r="30" spans="1:7" s="1" customFormat="1" ht="67.5" customHeight="1" thickBot="1" x14ac:dyDescent="0.25">
      <c r="A30" s="31"/>
      <c r="B30" s="65">
        <v>85510</v>
      </c>
      <c r="C30" s="65">
        <v>2360</v>
      </c>
      <c r="D30" s="66" t="s">
        <v>24</v>
      </c>
      <c r="E30" s="67"/>
      <c r="F30" s="67"/>
      <c r="G30" s="80">
        <v>741312</v>
      </c>
    </row>
    <row r="31" spans="1:7" s="1" customFormat="1" ht="39.950000000000003" customHeight="1" thickBot="1" x14ac:dyDescent="0.25">
      <c r="A31" s="30">
        <v>900</v>
      </c>
      <c r="B31" s="10"/>
      <c r="C31" s="10"/>
      <c r="D31" s="19" t="s">
        <v>17</v>
      </c>
      <c r="E31" s="12">
        <f>SUM(E32)</f>
        <v>0</v>
      </c>
      <c r="F31" s="12">
        <f>SUM(F32)</f>
        <v>0</v>
      </c>
      <c r="G31" s="13">
        <f>SUM(G32)</f>
        <v>4000</v>
      </c>
    </row>
    <row r="32" spans="1:7" s="1" customFormat="1" ht="39.950000000000003" customHeight="1" thickBot="1" x14ac:dyDescent="0.25">
      <c r="A32" s="37"/>
      <c r="B32" s="38">
        <v>90019</v>
      </c>
      <c r="C32" s="38">
        <v>2360</v>
      </c>
      <c r="D32" s="22" t="s">
        <v>30</v>
      </c>
      <c r="E32" s="23"/>
      <c r="F32" s="23"/>
      <c r="G32" s="24">
        <v>4000</v>
      </c>
    </row>
    <row r="33" spans="1:7" ht="39.950000000000003" customHeight="1" thickBot="1" x14ac:dyDescent="0.25">
      <c r="A33" s="18">
        <v>921</v>
      </c>
      <c r="B33" s="39"/>
      <c r="C33" s="39"/>
      <c r="D33" s="40" t="s">
        <v>16</v>
      </c>
      <c r="E33" s="41">
        <f>SUM(E34:E34)</f>
        <v>0</v>
      </c>
      <c r="F33" s="41">
        <f>SUM(F34:F34)</f>
        <v>0</v>
      </c>
      <c r="G33" s="42">
        <f>SUM(G34:G34)</f>
        <v>60000</v>
      </c>
    </row>
    <row r="34" spans="1:7" ht="62.25" customHeight="1" x14ac:dyDescent="0.2">
      <c r="A34" s="43"/>
      <c r="B34" s="44">
        <v>92195</v>
      </c>
      <c r="C34" s="44">
        <v>2360</v>
      </c>
      <c r="D34" s="45" t="s">
        <v>31</v>
      </c>
      <c r="E34" s="46"/>
      <c r="F34" s="47"/>
      <c r="G34" s="48">
        <v>60000</v>
      </c>
    </row>
    <row r="35" spans="1:7" ht="39.950000000000003" customHeight="1" x14ac:dyDescent="0.2">
      <c r="A35" s="81">
        <v>926</v>
      </c>
      <c r="B35" s="82"/>
      <c r="C35" s="82"/>
      <c r="D35" s="91" t="s">
        <v>20</v>
      </c>
      <c r="E35" s="84"/>
      <c r="F35" s="85"/>
      <c r="G35" s="92">
        <f>SUM(G36)</f>
        <v>10000</v>
      </c>
    </row>
    <row r="36" spans="1:7" ht="54" customHeight="1" x14ac:dyDescent="0.2">
      <c r="A36" s="81"/>
      <c r="B36" s="82">
        <v>92695</v>
      </c>
      <c r="C36" s="82">
        <v>2360</v>
      </c>
      <c r="D36" s="83" t="s">
        <v>36</v>
      </c>
      <c r="E36" s="84"/>
      <c r="F36" s="85"/>
      <c r="G36" s="86">
        <v>10000</v>
      </c>
    </row>
    <row r="37" spans="1:7" ht="39.950000000000003" customHeight="1" thickBot="1" x14ac:dyDescent="0.25">
      <c r="A37" s="87"/>
      <c r="B37" s="88"/>
      <c r="C37" s="97" t="s">
        <v>1</v>
      </c>
      <c r="D37" s="98"/>
      <c r="E37" s="89">
        <f>SUM(E13+E15+E19+E22+E24+E26+E31+E3-E223+E33+E28+E17+E35)</f>
        <v>0</v>
      </c>
      <c r="F37" s="89">
        <f>SUM(F13+F15+F19+F22+F24+F26+F31+F3-F223+F33+F28+F17+F35)</f>
        <v>238520</v>
      </c>
      <c r="G37" s="90">
        <f>SUM(G13+G15+G19+G22+G24+G26+G31+G3-G223+G33+G28+G17+G35)</f>
        <v>2725758</v>
      </c>
    </row>
    <row r="38" spans="1:7" x14ac:dyDescent="0.2">
      <c r="C38" s="3"/>
      <c r="D38" s="3"/>
      <c r="E38" s="3"/>
    </row>
  </sheetData>
  <mergeCells count="13">
    <mergeCell ref="C37:D37"/>
    <mergeCell ref="D9:D10"/>
    <mergeCell ref="E9:G9"/>
    <mergeCell ref="A12:G12"/>
    <mergeCell ref="A9:A10"/>
    <mergeCell ref="B9:B10"/>
    <mergeCell ref="C9:C10"/>
    <mergeCell ref="A1:G1"/>
    <mergeCell ref="A2:G2"/>
    <mergeCell ref="A5:G5"/>
    <mergeCell ref="A7:G7"/>
    <mergeCell ref="A8:G8"/>
    <mergeCell ref="A6:G6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10</vt:lpstr>
      <vt:lpstr>'10'!Obszar_wydruku</vt:lpstr>
      <vt:lpstr>'10'!Tytuły_wydruku</vt:lpstr>
    </vt:vector>
  </TitlesOfParts>
  <Company>Starostwo Powiatowe w Braniewie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Jakonis</dc:creator>
  <cp:lastModifiedBy>pfedorczyk</cp:lastModifiedBy>
  <cp:lastPrinted>2023-08-22T08:31:30Z</cp:lastPrinted>
  <dcterms:created xsi:type="dcterms:W3CDTF">2001-11-08T10:28:56Z</dcterms:created>
  <dcterms:modified xsi:type="dcterms:W3CDTF">2023-08-22T08:31:33Z</dcterms:modified>
</cp:coreProperties>
</file>